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F:\_Otomasyon 2017\Yeni Beyanlar\"/>
    </mc:Choice>
  </mc:AlternateContent>
  <bookViews>
    <workbookView xWindow="0" yWindow="0" windowWidth="20490" windowHeight="7950"/>
  </bookViews>
  <sheets>
    <sheet name="VD17a" sheetId="5" r:id="rId1"/>
  </sheets>
  <definedNames>
    <definedName name="_xlnm.Print_Area" localSheetId="0">VD17a!$A$1:$DF$102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5" l="1"/>
  <c r="CS27" i="5" l="1"/>
  <c r="CH27" i="5"/>
  <c r="BE27" i="5"/>
  <c r="BX27" i="5"/>
  <c r="BJ27" i="5"/>
  <c r="AV27" i="5"/>
  <c r="CL71" i="5"/>
  <c r="CL72" i="5"/>
  <c r="CL73" i="5"/>
  <c r="CL74" i="5"/>
  <c r="CL75" i="5"/>
  <c r="CL76" i="5"/>
  <c r="CL77" i="5"/>
  <c r="CL78" i="5"/>
  <c r="CL79" i="5"/>
  <c r="CL80" i="5"/>
  <c r="CL81" i="5"/>
  <c r="CL82" i="5"/>
  <c r="CL83" i="5"/>
  <c r="CL84" i="5"/>
  <c r="CL85" i="5"/>
  <c r="CL86" i="5"/>
  <c r="CL87" i="5"/>
  <c r="CL88" i="5"/>
  <c r="CL89" i="5"/>
  <c r="CL90" i="5"/>
  <c r="CL91" i="5"/>
  <c r="CL92" i="5"/>
  <c r="CL93" i="5"/>
  <c r="CL94" i="5"/>
  <c r="CL95" i="5"/>
  <c r="CL96" i="5"/>
  <c r="CL97" i="5"/>
  <c r="CL98" i="5"/>
  <c r="CL99" i="5"/>
  <c r="CL100" i="5"/>
  <c r="CL101" i="5"/>
  <c r="CL102" i="5"/>
  <c r="CL70" i="5"/>
  <c r="CL69" i="5"/>
  <c r="CL68" i="5"/>
  <c r="CL67" i="5"/>
  <c r="CL66" i="5"/>
  <c r="CL65" i="5"/>
  <c r="CL64" i="5"/>
  <c r="CL63" i="5"/>
  <c r="CL62" i="5"/>
  <c r="CL61" i="5"/>
  <c r="CL41" i="5"/>
  <c r="CL40" i="5"/>
  <c r="CL39" i="5"/>
  <c r="CL38" i="5"/>
  <c r="CL37" i="5"/>
  <c r="CL36" i="5"/>
  <c r="CL35" i="5"/>
  <c r="CL34" i="5"/>
  <c r="CL33" i="5"/>
  <c r="CL32" i="5"/>
  <c r="AJ27" i="5" l="1"/>
  <c r="BS8" i="5"/>
  <c r="BZ8" i="5"/>
  <c r="CG8" i="5"/>
  <c r="CN8" i="5"/>
  <c r="CU8" i="5"/>
  <c r="DB8" i="5"/>
  <c r="K48" i="5" l="1"/>
  <c r="DB7" i="5"/>
  <c r="CU7" i="5"/>
  <c r="CN7" i="5"/>
  <c r="CG7" i="5"/>
  <c r="BZ7" i="5"/>
  <c r="BS7" i="5"/>
  <c r="BG12" i="5" l="1"/>
  <c r="D14" i="5" s="1"/>
  <c r="D16" i="5" s="1"/>
  <c r="D18" i="5" s="1"/>
  <c r="D20" i="5" s="1"/>
  <c r="BJ20" i="5" s="1"/>
  <c r="D22" i="5" s="1"/>
</calcChain>
</file>

<file path=xl/comments1.xml><?xml version="1.0" encoding="utf-8"?>
<comments xmlns="http://schemas.openxmlformats.org/spreadsheetml/2006/main">
  <authors>
    <author>Mete.</author>
  </authors>
  <commentList>
    <comment ref="CU5" authorId="0" shapeId="0">
      <text>
        <r>
          <rPr>
            <b/>
            <sz val="9"/>
            <color indexed="81"/>
            <rFont val="Tahoma"/>
            <family val="2"/>
            <charset val="162"/>
          </rPr>
          <t>Mete.:</t>
        </r>
        <r>
          <rPr>
            <sz val="9"/>
            <color indexed="81"/>
            <rFont val="Tahoma"/>
            <family val="2"/>
            <charset val="162"/>
          </rPr>
          <t xml:space="preserve">
gg.aa.yyyy formatında tam tarih giriniz.
</t>
        </r>
      </text>
    </comment>
  </commentList>
</comments>
</file>

<file path=xl/sharedStrings.xml><?xml version="1.0" encoding="utf-8"?>
<sst xmlns="http://schemas.openxmlformats.org/spreadsheetml/2006/main" count="91" uniqueCount="74">
  <si>
    <t>VERGİLENDİRME DÖNEMİ</t>
  </si>
  <si>
    <t xml:space="preserve">YILI: </t>
  </si>
  <si>
    <t>OCA</t>
  </si>
  <si>
    <t xml:space="preserve"> ŞUB</t>
  </si>
  <si>
    <t>MAR</t>
  </si>
  <si>
    <t>NİS</t>
  </si>
  <si>
    <t>MAY</t>
  </si>
  <si>
    <t>HAZ</t>
  </si>
  <si>
    <t>TEM</t>
  </si>
  <si>
    <t>AĞU</t>
  </si>
  <si>
    <t>EYL</t>
  </si>
  <si>
    <t>EKİ</t>
  </si>
  <si>
    <t>KAS</t>
  </si>
  <si>
    <t>ARA</t>
  </si>
  <si>
    <t>TABLO - 1</t>
  </si>
  <si>
    <t xml:space="preserve">Kimlik/Pasaport/Tescil Numarası </t>
  </si>
  <si>
    <t>Yasal Adresi</t>
  </si>
  <si>
    <t>E-Posta Adresi</t>
  </si>
  <si>
    <t>(Alan Kodu)</t>
  </si>
  <si>
    <t>(Telefon)</t>
  </si>
  <si>
    <t>TABLO - 2</t>
  </si>
  <si>
    <t>BEYAN</t>
  </si>
  <si>
    <t>BEYANNAMENİN HANGİ SIFATLA VERİLDİĞİ.</t>
  </si>
  <si>
    <t xml:space="preserve">Yasal Temsilci </t>
  </si>
  <si>
    <t xml:space="preserve">Tereke İdare Memuru </t>
  </si>
  <si>
    <t xml:space="preserve">İmza:  </t>
  </si>
  <si>
    <t>AÇIKLAMA</t>
  </si>
  <si>
    <t>TABLO - 8</t>
  </si>
  <si>
    <t xml:space="preserve">Adresi: </t>
  </si>
  <si>
    <t>Faaliyet Alanı</t>
  </si>
  <si>
    <t>Adı - Soyadı / Ünvanı</t>
  </si>
  <si>
    <t xml:space="preserve">Sabit Telefon No </t>
  </si>
  <si>
    <t xml:space="preserve">GSM Telefon No </t>
  </si>
  <si>
    <t>Açık İsim</t>
  </si>
  <si>
    <t>Telefon No</t>
  </si>
  <si>
    <t xml:space="preserve">Yukarıda beyan edilen bilgilerin tam ve doğru olduğunu beyan eder, Vergi Dairesince talep cdilecek her türlü bilgi ve belgeleri öngörülecek surede vermeyi ve/veya vermesi için İşletmenin Yetkili Muhasip-Murakıbını peşinen yetkili kıldığımı kabul ve taahhüt ederim. </t>
  </si>
  <si>
    <t>VKN / sicil no</t>
  </si>
  <si>
    <t>Vergi Kimlik Numarası</t>
  </si>
  <si>
    <t>LEFKOŞA</t>
  </si>
  <si>
    <t>Tarihi:</t>
  </si>
  <si>
    <t>ÜCRETLİLERLE İLGİLİ STOPAJ BEYANNAMESİ</t>
  </si>
  <si>
    <t>( VERGİ SORUMLULARI İÇİN )</t>
  </si>
  <si>
    <t>24/1982 sayılı Gelir Vergisi Yasası'nın 4 (1) (c) maddesi uyarınca hizmetlilere ödenek veya tahakkuk ettirilen ücretlerden ve ücret sayılan diğer ödemelerden 31 (1) maddesi gereğince vergi kesintileri ile ilgili olarak adı edilen yasanın 27. ve 28. maddelerine istinaden düzenlenmiştir.</t>
  </si>
  <si>
    <t>VERGİ SORUMLUSUNA AİT BİLDİRİM</t>
  </si>
  <si>
    <t>YAPILAN ÖDEMELER VE KESİLEN VERGİLERLE İLGİLİ</t>
  </si>
  <si>
    <t>Ödenek Türü</t>
  </si>
  <si>
    <t>Açıklama</t>
  </si>
  <si>
    <t>Ödemenin Dönemi</t>
  </si>
  <si>
    <t>Ödemenin Tarihi</t>
  </si>
  <si>
    <t>Brüt Ödemeler Toplamı</t>
  </si>
  <si>
    <t>Toplam Sos.Güv. Katkıları</t>
  </si>
  <si>
    <t>Toplam Safi Kazanç</t>
  </si>
  <si>
    <t>Kesilen vergiler toplamı</t>
  </si>
  <si>
    <t>MAAŞ</t>
  </si>
  <si>
    <t>AYLIK MAAŞ ÖDEMESİ</t>
  </si>
  <si>
    <t>ÖDENEK ELDE EDEN KİŞİLERİN DÖKÜMÜ</t>
  </si>
  <si>
    <t>VKN</t>
  </si>
  <si>
    <t>SİCİL NO</t>
  </si>
  <si>
    <t>ADI SOYADI</t>
  </si>
  <si>
    <t>Kişi Sayısı</t>
  </si>
  <si>
    <t>Belediye Meslek Vergisi</t>
  </si>
  <si>
    <t>Hayat Sigortası Primi</t>
  </si>
  <si>
    <t>Safi Kazanç</t>
  </si>
  <si>
    <t>Hesaplanan Vergi</t>
  </si>
  <si>
    <t>İhtiyat Sandığı No.</t>
  </si>
  <si>
    <t>Sosyal Sigorta No.</t>
  </si>
  <si>
    <t>Sosyal Güvence Kesintileri</t>
  </si>
  <si>
    <t>1) Vergi Sorumlusu, verginin ödenmesi bakımından alacaklı Vergi Dairesine karşı muhatap olan kişidir. (V.U.Y.Md.9/2)</t>
  </si>
  <si>
    <t>2) Maliye işleriyle görevli Bakanlık, vergi alacağının güvence altına alınması amacıyla, vergiye bağlı işlemlere tarf olanları veya diğer ilgili gerçek veya tüzel kişileri verginin ödenmesinden sorumlu tutabilir. (KDV Md, 10, KDV Tebliğ No. 16)</t>
  </si>
  <si>
    <t>3) Beyanname, yükümlünün Gelir Vergisi veya Kurumlar Vergisi bakımından bağlı olduğu vergi dairesine verilecektir.</t>
  </si>
  <si>
    <t>4) Vergi Sorumlularının kendi işletmeleri için aldıkları mal ve hizmetler karşılığı esas Vergi Yükümlüsüne ödemeleri gereken ancak vergi güvenliği açısından bu verginin ödenmesini Gelir ve Vergi Dairesine yapmış olmaları dolayısıyla bu miktarlar kendi yükümlülükleri bakımından indirim konusu yapabilirler.</t>
  </si>
  <si>
    <t>Vergi Sorumlusu</t>
  </si>
  <si>
    <t>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</si>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</sst>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quot;    &quot;"/>
    <numFmt numFmtId="165" formatCode="yyyy"/>
    <numFmt numFmtId="166" formatCode="[&lt;=9999999]###\-####;\(###\)\ ###\-####"/>
    <numFmt numFmtId="167" formatCode="mmmm\/yyyy"/>
    <numFmt numFmtId="168" formatCode="#,##0.00\ "/>
    <numFmt numFmtId="169" formatCode="000\ 000\ 000"/>
  </numFmts>
  <fonts count="55" x14ac:knownFonts="1">
    <font>
      <sz val="10"/>
      <color theme="1"/>
      <name val="Calibri"/>
      <family val="2"/>
      <charset val="162"/>
      <scheme val="minor"/>
    </font>
    <font>
      <sz val="12"/>
      <name val="Arial Tur"/>
      <charset val="162"/>
    </font>
    <font>
      <b/>
      <sz val="14"/>
      <color indexed="48"/>
      <name val="Arial"/>
      <family val="2"/>
    </font>
    <font>
      <sz val="18"/>
      <name val="Arial"/>
      <family val="2"/>
    </font>
    <font>
      <b/>
      <sz val="14"/>
      <name val="Arial"/>
      <family val="2"/>
    </font>
    <font>
      <sz val="10"/>
      <name val="Arial"/>
      <family val="2"/>
    </font>
    <font>
      <sz val="14"/>
      <name val="Arial"/>
      <family val="2"/>
    </font>
    <font>
      <sz val="16"/>
      <name val="Arial"/>
      <family val="2"/>
    </font>
    <font>
      <sz val="16"/>
      <color indexed="48"/>
      <name val="Arial"/>
      <family val="2"/>
    </font>
    <font>
      <sz val="8"/>
      <color indexed="48"/>
      <name val="Arial"/>
      <family val="2"/>
    </font>
    <font>
      <sz val="7"/>
      <color indexed="48"/>
      <name val="Arial"/>
      <family val="2"/>
    </font>
    <font>
      <sz val="12"/>
      <color indexed="48"/>
      <name val="Arial"/>
      <family val="2"/>
    </font>
    <font>
      <b/>
      <sz val="10"/>
      <color indexed="48"/>
      <name val="Arial"/>
      <family val="2"/>
    </font>
    <font>
      <b/>
      <sz val="12"/>
      <color indexed="48"/>
      <name val="Arial"/>
      <family val="2"/>
    </font>
    <font>
      <b/>
      <sz val="16"/>
      <color indexed="48"/>
      <name val="Arial"/>
      <family val="2"/>
    </font>
    <font>
      <sz val="18"/>
      <color indexed="48"/>
      <name val="Arial"/>
      <family val="2"/>
    </font>
    <font>
      <sz val="10"/>
      <color indexed="48"/>
      <name val="Arial"/>
      <family val="2"/>
    </font>
    <font>
      <sz val="14"/>
      <color indexed="48"/>
      <name val="Arial"/>
      <family val="2"/>
    </font>
    <font>
      <sz val="6"/>
      <color indexed="48"/>
      <name val="Arial"/>
      <family val="2"/>
    </font>
    <font>
      <sz val="12"/>
      <color indexed="48"/>
      <name val="Arial Tur"/>
      <charset val="162"/>
    </font>
    <font>
      <b/>
      <sz val="9"/>
      <color indexed="48"/>
      <name val="Arial"/>
      <family val="2"/>
      <charset val="162"/>
    </font>
    <font>
      <sz val="12"/>
      <color indexed="48"/>
      <name val="Calibri"/>
      <family val="2"/>
      <charset val="162"/>
      <scheme val="minor"/>
    </font>
    <font>
      <b/>
      <sz val="12"/>
      <color theme="1"/>
      <name val="Calibri"/>
      <family val="2"/>
      <charset val="162"/>
      <scheme val="minor"/>
    </font>
    <font>
      <b/>
      <sz val="9"/>
      <color indexed="48"/>
      <name val="Arial"/>
      <family val="2"/>
    </font>
    <font>
      <sz val="9"/>
      <color indexed="48"/>
      <name val="Arial"/>
      <family val="2"/>
    </font>
    <font>
      <b/>
      <sz val="8"/>
      <color indexed="48"/>
      <name val="Arial"/>
      <family val="2"/>
    </font>
    <font>
      <b/>
      <sz val="7"/>
      <color indexed="48"/>
      <name val="Arial"/>
      <family val="2"/>
    </font>
    <font>
      <i/>
      <sz val="6"/>
      <color indexed="48"/>
      <name val="Arial"/>
      <family val="2"/>
    </font>
    <font>
      <b/>
      <sz val="8"/>
      <color indexed="48"/>
      <name val="Calibri"/>
      <family val="2"/>
      <charset val="162"/>
      <scheme val="minor"/>
    </font>
    <font>
      <sz val="10"/>
      <color indexed="48"/>
      <name val="Calibri"/>
      <family val="2"/>
      <charset val="162"/>
      <scheme val="minor"/>
    </font>
    <font>
      <b/>
      <sz val="10"/>
      <color indexed="48"/>
      <name val="Calibri"/>
      <family val="2"/>
      <charset val="162"/>
      <scheme val="minor"/>
    </font>
    <font>
      <sz val="7"/>
      <color indexed="48"/>
      <name val="Calibri"/>
      <family val="2"/>
      <charset val="162"/>
      <scheme val="minor"/>
    </font>
    <font>
      <sz val="8"/>
      <color indexed="48"/>
      <name val="Calibri"/>
      <family val="2"/>
      <charset val="162"/>
      <scheme val="minor"/>
    </font>
    <font>
      <sz val="9"/>
      <color indexed="48"/>
      <name val="Calibri"/>
      <family val="2"/>
      <charset val="162"/>
      <scheme val="minor"/>
    </font>
    <font>
      <b/>
      <sz val="12"/>
      <color indexed="48"/>
      <name val="Calibri"/>
      <family val="2"/>
      <charset val="162"/>
      <scheme val="minor"/>
    </font>
    <font>
      <sz val="10"/>
      <name val="Arial"/>
      <family val="2"/>
      <charset val="162"/>
    </font>
    <font>
      <sz val="9"/>
      <color indexed="48"/>
      <name val="Arial"/>
      <family val="2"/>
      <charset val="162"/>
    </font>
    <font>
      <sz val="9"/>
      <color indexed="48"/>
      <name val="Calibri Light"/>
      <family val="2"/>
      <charset val="162"/>
      <scheme val="major"/>
    </font>
    <font>
      <b/>
      <u/>
      <sz val="10"/>
      <color indexed="48"/>
      <name val="Calibri"/>
      <family val="2"/>
      <charset val="162"/>
      <scheme val="minor"/>
    </font>
    <font>
      <b/>
      <sz val="10"/>
      <name val="Calibri"/>
      <family val="2"/>
      <charset val="162"/>
      <scheme val="minor"/>
    </font>
    <font>
      <b/>
      <sz val="12"/>
      <name val="Arial"/>
      <family val="2"/>
      <charset val="162"/>
    </font>
    <font>
      <sz val="8"/>
      <name val="Calibri"/>
      <family val="2"/>
      <charset val="162"/>
      <scheme val="minor"/>
    </font>
    <font>
      <b/>
      <sz val="12"/>
      <name val="Arial"/>
      <family val="2"/>
    </font>
    <font>
      <b/>
      <sz val="10"/>
      <name val="Calibri Light"/>
      <family val="2"/>
      <charset val="162"/>
      <scheme val="major"/>
    </font>
    <font>
      <sz val="8"/>
      <color theme="4"/>
      <name val="Calibri"/>
      <family val="2"/>
      <charset val="162"/>
      <scheme val="minor"/>
    </font>
    <font>
      <b/>
      <sz val="12"/>
      <name val="Arial Tur"/>
      <charset val="162"/>
    </font>
    <font>
      <sz val="9"/>
      <color theme="1"/>
      <name val="Calibri"/>
      <family val="2"/>
      <charset val="162"/>
      <scheme val="minor"/>
    </font>
    <font>
      <b/>
      <sz val="9"/>
      <color theme="1"/>
      <name val="Calibri"/>
      <family val="2"/>
      <charset val="162"/>
      <scheme val="minor"/>
    </font>
    <font>
      <sz val="7"/>
      <name val="Calibri"/>
      <family val="2"/>
      <charset val="162"/>
      <scheme val="minor"/>
    </font>
    <font>
      <b/>
      <sz val="8"/>
      <color theme="4" tint="-0.499984740745262"/>
      <name val="Calibri"/>
      <family val="2"/>
      <charset val="162"/>
      <scheme val="minor"/>
    </font>
    <font>
      <sz val="6"/>
      <color theme="1"/>
      <name val="Calibri"/>
      <family val="2"/>
      <charset val="162"/>
      <scheme val="minor"/>
    </font>
    <font>
      <sz val="6"/>
      <color indexed="48"/>
      <name val="Calibri"/>
      <family val="2"/>
      <charset val="162"/>
      <scheme val="minor"/>
    </font>
    <font>
      <sz val="14"/>
      <color indexed="48"/>
      <name val="Arial"/>
      <family val="2"/>
      <charset val="162"/>
    </font>
    <font>
      <sz val="9"/>
      <color indexed="81"/>
      <name val="Tahoma"/>
      <family val="2"/>
      <charset val="162"/>
    </font>
    <font>
      <b/>
      <sz val="9"/>
      <color indexed="81"/>
      <name val="Tahoma"/>
      <family val="2"/>
      <charset val="16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hair">
        <color auto="1"/>
      </bottom>
      <diagonal/>
    </border>
    <border>
      <left/>
      <right/>
      <top/>
      <bottom style="double">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hair">
        <color auto="1"/>
      </top>
      <bottom/>
      <diagonal/>
    </border>
  </borders>
  <cellStyleXfs count="3">
    <xf numFmtId="0" fontId="0" fillId="0" borderId="0"/>
    <xf numFmtId="0" fontId="1" fillId="0" borderId="0"/>
    <xf numFmtId="0" fontId="35" fillId="0" borderId="0"/>
  </cellStyleXfs>
  <cellXfs count="234">
    <xf numFmtId="0" fontId="0" fillId="0" borderId="0" xfId="0"/>
    <xf numFmtId="0" fontId="2" fillId="0" borderId="0" xfId="1" applyFont="1" applyFill="1" applyBorder="1" applyAlignment="1" applyProtection="1">
      <alignment horizontal="centerContinuous" vertical="center"/>
      <protection hidden="1"/>
    </xf>
    <xf numFmtId="0" fontId="3" fillId="0" borderId="0" xfId="1" applyFont="1" applyFill="1" applyBorder="1" applyAlignment="1" applyProtection="1">
      <alignment horizontal="centerContinuous" vertical="center"/>
      <protection hidden="1"/>
    </xf>
    <xf numFmtId="0" fontId="4" fillId="0" borderId="0" xfId="1" applyFont="1" applyFill="1" applyBorder="1" applyAlignment="1" applyProtection="1">
      <alignment horizontal="centerContinuous" vertical="center"/>
      <protection hidden="1"/>
    </xf>
    <xf numFmtId="0" fontId="5" fillId="0" borderId="0" xfId="1" applyFont="1" applyFill="1" applyBorder="1" applyAlignment="1" applyProtection="1">
      <alignment horizontal="centerContinuous" vertical="center"/>
      <protection hidden="1"/>
    </xf>
    <xf numFmtId="0" fontId="6" fillId="0" borderId="0" xfId="1" applyFont="1" applyFill="1" applyBorder="1" applyAlignment="1" applyProtection="1">
      <alignment horizontal="centerContinuous" vertical="center"/>
      <protection hidden="1"/>
    </xf>
    <xf numFmtId="0" fontId="7" fillId="0" borderId="0" xfId="1" applyFont="1" applyFill="1" applyBorder="1" applyAlignment="1" applyProtection="1">
      <alignment horizontal="centerContinuous" vertical="center"/>
      <protection hidden="1"/>
    </xf>
    <xf numFmtId="0" fontId="8" fillId="0" borderId="0" xfId="1" applyFont="1" applyFill="1" applyBorder="1" applyAlignment="1" applyProtection="1">
      <alignment horizontal="centerContinuous" vertical="center"/>
      <protection hidden="1"/>
    </xf>
    <xf numFmtId="0" fontId="10" fillId="0" borderId="0" xfId="1" applyFont="1" applyFill="1" applyBorder="1" applyAlignment="1" applyProtection="1">
      <alignment horizontal="centerContinuous" vertical="center"/>
      <protection hidden="1"/>
    </xf>
    <xf numFmtId="0" fontId="11" fillId="0" borderId="0" xfId="1" applyFont="1" applyFill="1" applyBorder="1" applyProtection="1">
      <protection hidden="1"/>
    </xf>
    <xf numFmtId="0" fontId="11" fillId="0" borderId="0" xfId="1" applyFont="1" applyFill="1" applyProtection="1">
      <protection hidden="1"/>
    </xf>
    <xf numFmtId="0" fontId="11" fillId="0" borderId="0" xfId="1" applyFont="1" applyFill="1" applyAlignment="1" applyProtection="1">
      <protection hidden="1"/>
    </xf>
    <xf numFmtId="49" fontId="11" fillId="0" borderId="0" xfId="1" applyNumberFormat="1" applyFont="1" applyFill="1" applyAlignment="1" applyProtection="1">
      <protection hidden="1"/>
    </xf>
    <xf numFmtId="0" fontId="12" fillId="0" borderId="0" xfId="1" applyFont="1" applyFill="1" applyBorder="1" applyAlignment="1" applyProtection="1">
      <alignment horizontal="centerContinuous" vertical="top"/>
      <protection hidden="1"/>
    </xf>
    <xf numFmtId="0" fontId="2" fillId="0" borderId="0" xfId="1" applyFont="1" applyFill="1" applyBorder="1" applyAlignment="1" applyProtection="1">
      <alignment horizontal="centerContinuous" vertical="top"/>
      <protection hidden="1"/>
    </xf>
    <xf numFmtId="0" fontId="3" fillId="0" borderId="0" xfId="1" applyFont="1" applyFill="1" applyBorder="1" applyAlignment="1" applyProtection="1">
      <alignment horizontal="centerContinuous" vertical="top"/>
      <protection hidden="1"/>
    </xf>
    <xf numFmtId="0" fontId="11" fillId="0" borderId="0" xfId="1" applyFont="1" applyFill="1" applyAlignment="1" applyProtection="1">
      <alignment vertical="top"/>
      <protection hidden="1"/>
    </xf>
    <xf numFmtId="49" fontId="11" fillId="0" borderId="0" xfId="1" applyNumberFormat="1" applyFont="1" applyFill="1" applyAlignment="1" applyProtection="1">
      <alignment vertical="top"/>
      <protection hidden="1"/>
    </xf>
    <xf numFmtId="0" fontId="11" fillId="0" borderId="0" xfId="1" applyFont="1" applyFill="1" applyBorder="1" applyAlignment="1" applyProtection="1">
      <protection hidden="1"/>
    </xf>
    <xf numFmtId="0" fontId="15" fillId="0" borderId="0" xfId="1" applyFont="1" applyFill="1" applyBorder="1" applyAlignment="1" applyProtection="1">
      <alignment horizontal="centerContinuous" vertical="center"/>
      <protection hidden="1"/>
    </xf>
    <xf numFmtId="0" fontId="16" fillId="0" borderId="0" xfId="1" applyFont="1" applyFill="1" applyBorder="1" applyAlignment="1" applyProtection="1">
      <alignment horizontal="centerContinuous" vertical="center"/>
      <protection hidden="1"/>
    </xf>
    <xf numFmtId="0" fontId="17" fillId="0" borderId="0" xfId="1" applyFont="1" applyFill="1" applyBorder="1" applyAlignment="1" applyProtection="1">
      <alignment horizontal="centerContinuous" vertical="center"/>
      <protection hidden="1"/>
    </xf>
    <xf numFmtId="0" fontId="8" fillId="0" borderId="0" xfId="1" applyFont="1" applyFill="1" applyBorder="1" applyAlignment="1" applyProtection="1">
      <alignment horizontal="center" vertical="center"/>
      <protection hidden="1"/>
    </xf>
    <xf numFmtId="0" fontId="20" fillId="0" borderId="19" xfId="1" applyFont="1" applyFill="1" applyBorder="1" applyAlignment="1" applyProtection="1">
      <alignment wrapText="1"/>
      <protection hidden="1"/>
    </xf>
    <xf numFmtId="0" fontId="12" fillId="0" borderId="0" xfId="1" applyFont="1" applyFill="1" applyBorder="1" applyAlignment="1" applyProtection="1">
      <alignment vertical="center"/>
      <protection hidden="1"/>
    </xf>
    <xf numFmtId="0" fontId="9" fillId="0" borderId="0" xfId="1" applyFont="1" applyFill="1" applyBorder="1" applyAlignment="1" applyProtection="1">
      <alignment vertical="center"/>
      <protection hidden="1"/>
    </xf>
    <xf numFmtId="0" fontId="19" fillId="0" borderId="0" xfId="1" applyFont="1" applyFill="1" applyBorder="1" applyAlignment="1" applyProtection="1">
      <alignment vertical="center"/>
      <protection hidden="1"/>
    </xf>
    <xf numFmtId="0" fontId="20" fillId="0" borderId="16" xfId="1" applyFont="1" applyFill="1" applyBorder="1" applyAlignment="1" applyProtection="1">
      <alignment vertical="center" wrapText="1"/>
      <protection hidden="1"/>
    </xf>
    <xf numFmtId="0" fontId="20" fillId="0" borderId="21" xfId="1" applyFont="1" applyFill="1" applyBorder="1" applyAlignment="1" applyProtection="1">
      <alignment vertical="center" wrapText="1"/>
      <protection hidden="1"/>
    </xf>
    <xf numFmtId="0" fontId="1" fillId="0" borderId="0" xfId="1" applyBorder="1" applyAlignment="1" applyProtection="1">
      <protection hidden="1"/>
    </xf>
    <xf numFmtId="0" fontId="10" fillId="0" borderId="0" xfId="1" applyFont="1" applyFill="1" applyBorder="1" applyAlignment="1" applyProtection="1">
      <alignment vertical="center"/>
      <protection hidden="1"/>
    </xf>
    <xf numFmtId="0" fontId="16" fillId="0" borderId="0" xfId="1" applyFont="1" applyFill="1" applyBorder="1" applyAlignment="1" applyProtection="1">
      <alignment vertical="center"/>
      <protection hidden="1"/>
    </xf>
    <xf numFmtId="0" fontId="12" fillId="0" borderId="0" xfId="1" applyFont="1" applyFill="1" applyBorder="1" applyAlignment="1" applyProtection="1">
      <alignment horizontal="centerContinuous" vertical="center"/>
      <protection hidden="1"/>
    </xf>
    <xf numFmtId="0" fontId="11" fillId="0" borderId="0" xfId="1" applyFont="1" applyFill="1" applyBorder="1" applyAlignment="1" applyProtection="1">
      <alignment vertical="center"/>
      <protection hidden="1"/>
    </xf>
    <xf numFmtId="0" fontId="21" fillId="0" borderId="0" xfId="1" applyFont="1" applyFill="1" applyBorder="1" applyAlignment="1" applyProtection="1">
      <alignment vertical="center"/>
      <protection hidden="1"/>
    </xf>
    <xf numFmtId="0" fontId="21" fillId="0" borderId="8" xfId="1" applyFont="1" applyFill="1" applyBorder="1" applyAlignment="1" applyProtection="1">
      <alignment vertical="center"/>
      <protection hidden="1"/>
    </xf>
    <xf numFmtId="0" fontId="21" fillId="0" borderId="0" xfId="1" applyFont="1" applyFill="1" applyAlignment="1" applyProtection="1">
      <protection hidden="1"/>
    </xf>
    <xf numFmtId="0" fontId="21" fillId="0" borderId="0" xfId="1" applyFont="1" applyFill="1" applyProtection="1">
      <protection hidden="1"/>
    </xf>
    <xf numFmtId="49" fontId="21" fillId="0" borderId="0" xfId="1" applyNumberFormat="1" applyFont="1" applyFill="1" applyAlignment="1" applyProtection="1">
      <protection hidden="1"/>
    </xf>
    <xf numFmtId="0" fontId="16" fillId="0" borderId="0" xfId="1" applyFont="1" applyFill="1" applyBorder="1" applyAlignment="1" applyProtection="1">
      <alignment horizontal="center" vertical="center"/>
      <protection hidden="1"/>
    </xf>
    <xf numFmtId="0" fontId="23" fillId="0" borderId="0" xfId="1" applyFont="1" applyFill="1" applyBorder="1" applyAlignment="1" applyProtection="1">
      <alignment vertical="center"/>
      <protection hidden="1"/>
    </xf>
    <xf numFmtId="0" fontId="11" fillId="0" borderId="0" xfId="1" applyFont="1" applyFill="1" applyAlignment="1" applyProtection="1">
      <alignment vertical="center"/>
      <protection hidden="1"/>
    </xf>
    <xf numFmtId="49" fontId="11" fillId="0" borderId="0" xfId="1" applyNumberFormat="1" applyFont="1" applyFill="1" applyAlignment="1" applyProtection="1">
      <alignment vertical="center"/>
      <protection hidden="1"/>
    </xf>
    <xf numFmtId="0" fontId="13" fillId="0" borderId="0" xfId="1" applyFont="1" applyFill="1" applyBorder="1" applyAlignment="1" applyProtection="1">
      <alignment horizontal="center" vertical="center"/>
      <protection hidden="1"/>
    </xf>
    <xf numFmtId="0" fontId="24" fillId="0" borderId="0" xfId="1" applyFont="1" applyFill="1" applyBorder="1" applyAlignment="1" applyProtection="1">
      <alignment vertical="center"/>
      <protection hidden="1"/>
    </xf>
    <xf numFmtId="0" fontId="24" fillId="0" borderId="9" xfId="1" applyFont="1" applyFill="1" applyBorder="1" applyAlignment="1" applyProtection="1">
      <alignment horizontal="right" vertical="center"/>
      <protection hidden="1"/>
    </xf>
    <xf numFmtId="0" fontId="25" fillId="0" borderId="0" xfId="1" applyFont="1" applyFill="1" applyBorder="1" applyAlignment="1" applyProtection="1">
      <alignment horizontal="center" vertical="center" textRotation="90"/>
      <protection hidden="1"/>
    </xf>
    <xf numFmtId="0" fontId="16" fillId="0" borderId="0" xfId="1" applyFont="1" applyFill="1" applyBorder="1" applyAlignment="1" applyProtection="1">
      <alignment horizontal="left" vertical="center"/>
      <protection hidden="1"/>
    </xf>
    <xf numFmtId="0" fontId="24" fillId="0" borderId="0" xfId="1" applyFont="1" applyFill="1" applyBorder="1" applyAlignment="1" applyProtection="1">
      <alignment horizontal="right" vertical="center"/>
      <protection hidden="1"/>
    </xf>
    <xf numFmtId="0" fontId="11" fillId="0" borderId="0" xfId="1" applyFont="1" applyFill="1" applyBorder="1" applyAlignment="1" applyProtection="1">
      <alignment vertical="top"/>
      <protection hidden="1"/>
    </xf>
    <xf numFmtId="0" fontId="36" fillId="0" borderId="0" xfId="1" applyFont="1" applyFill="1" applyBorder="1" applyAlignment="1" applyProtection="1">
      <alignment horizontal="center" vertical="top"/>
      <protection hidden="1"/>
    </xf>
    <xf numFmtId="0" fontId="24" fillId="0" borderId="0" xfId="1" applyFont="1" applyFill="1" applyBorder="1" applyAlignment="1" applyProtection="1">
      <alignment vertical="top"/>
      <protection hidden="1"/>
    </xf>
    <xf numFmtId="0" fontId="12" fillId="0" borderId="0" xfId="1" applyFont="1" applyFill="1" applyBorder="1" applyAlignment="1" applyProtection="1">
      <alignment vertical="top"/>
      <protection hidden="1"/>
    </xf>
    <xf numFmtId="0" fontId="26" fillId="0" borderId="0" xfId="1" applyFont="1" applyFill="1" applyBorder="1" applyAlignment="1" applyProtection="1">
      <alignment vertical="top"/>
      <protection hidden="1"/>
    </xf>
    <xf numFmtId="0" fontId="10" fillId="0" borderId="0" xfId="1" applyFont="1" applyFill="1" applyBorder="1" applyAlignment="1" applyProtection="1">
      <alignment horizontal="center" vertical="top"/>
      <protection hidden="1"/>
    </xf>
    <xf numFmtId="0" fontId="1" fillId="0" borderId="0" xfId="1" applyBorder="1" applyAlignment="1" applyProtection="1">
      <alignment horizontal="left" vertical="top"/>
      <protection hidden="1"/>
    </xf>
    <xf numFmtId="0" fontId="16" fillId="0" borderId="0" xfId="1" applyFont="1" applyFill="1" applyBorder="1" applyAlignment="1" applyProtection="1">
      <alignment vertical="top"/>
      <protection hidden="1"/>
    </xf>
    <xf numFmtId="0" fontId="9" fillId="0" borderId="0" xfId="1" applyFont="1" applyFill="1" applyBorder="1" applyAlignment="1" applyProtection="1">
      <alignment vertical="top"/>
      <protection hidden="1"/>
    </xf>
    <xf numFmtId="0" fontId="26" fillId="0" borderId="0" xfId="1" applyFont="1" applyFill="1" applyBorder="1" applyAlignment="1" applyProtection="1">
      <alignment vertical="center"/>
      <protection hidden="1"/>
    </xf>
    <xf numFmtId="0" fontId="25" fillId="0" borderId="0" xfId="1" applyFont="1" applyFill="1" applyBorder="1" applyAlignment="1" applyProtection="1">
      <alignment horizontal="center" vertical="top" textRotation="90"/>
      <protection hidden="1"/>
    </xf>
    <xf numFmtId="0" fontId="16" fillId="0" borderId="0" xfId="1" applyFont="1" applyFill="1" applyBorder="1" applyAlignment="1" applyProtection="1">
      <alignment horizontal="centerContinuous" vertical="top"/>
      <protection hidden="1"/>
    </xf>
    <xf numFmtId="0" fontId="27" fillId="0" borderId="0" xfId="1" applyFont="1" applyFill="1" applyBorder="1" applyAlignment="1" applyProtection="1">
      <alignment horizontal="center" vertical="top"/>
      <protection hidden="1"/>
    </xf>
    <xf numFmtId="0" fontId="10" fillId="0" borderId="0" xfId="1" applyFont="1" applyFill="1" applyAlignment="1" applyProtection="1">
      <alignment horizontal="center" vertical="top"/>
      <protection hidden="1"/>
    </xf>
    <xf numFmtId="0" fontId="10" fillId="0" borderId="0" xfId="1" applyFont="1" applyFill="1" applyAlignment="1" applyProtection="1">
      <alignment horizontal="left" vertical="top"/>
      <protection hidden="1"/>
    </xf>
    <xf numFmtId="0" fontId="28" fillId="0" borderId="0" xfId="1" applyFont="1" applyFill="1" applyBorder="1" applyAlignment="1" applyProtection="1">
      <alignment horizontal="center" vertical="center" textRotation="90"/>
      <protection hidden="1"/>
    </xf>
    <xf numFmtId="0" fontId="32" fillId="0" borderId="0" xfId="1" applyFont="1" applyFill="1" applyBorder="1" applyAlignment="1" applyProtection="1">
      <alignment horizontal="left" vertical="center"/>
      <protection hidden="1"/>
    </xf>
    <xf numFmtId="0" fontId="32" fillId="0" borderId="0" xfId="1" applyFont="1" applyFill="1" applyBorder="1" applyAlignment="1" applyProtection="1">
      <alignment vertical="center"/>
      <protection hidden="1"/>
    </xf>
    <xf numFmtId="0" fontId="33" fillId="0" borderId="0" xfId="1" applyFont="1" applyFill="1" applyBorder="1" applyAlignment="1" applyProtection="1">
      <alignment vertical="center"/>
      <protection hidden="1"/>
    </xf>
    <xf numFmtId="0" fontId="21" fillId="0" borderId="0" xfId="1" applyFont="1" applyFill="1" applyBorder="1" applyProtection="1">
      <protection hidden="1"/>
    </xf>
    <xf numFmtId="49" fontId="34" fillId="0" borderId="0" xfId="1" applyNumberFormat="1" applyFont="1" applyFill="1" applyAlignment="1" applyProtection="1">
      <protection hidden="1"/>
    </xf>
    <xf numFmtId="0" fontId="34" fillId="0" borderId="0" xfId="1" applyFont="1" applyFill="1" applyAlignment="1" applyProtection="1">
      <protection hidden="1"/>
    </xf>
    <xf numFmtId="0" fontId="32" fillId="0" borderId="0" xfId="1" applyFont="1" applyFill="1" applyBorder="1" applyAlignment="1" applyProtection="1">
      <alignment vertical="top"/>
      <protection hidden="1"/>
    </xf>
    <xf numFmtId="0" fontId="32" fillId="0" borderId="0" xfId="1" applyFont="1" applyFill="1" applyAlignment="1" applyProtection="1">
      <alignment vertical="center"/>
      <protection hidden="1"/>
    </xf>
    <xf numFmtId="49" fontId="32" fillId="0" borderId="0" xfId="1" applyNumberFormat="1" applyFont="1" applyFill="1" applyAlignment="1" applyProtection="1">
      <alignment vertical="center"/>
      <protection hidden="1"/>
    </xf>
    <xf numFmtId="0" fontId="32" fillId="0" borderId="0" xfId="1" applyFont="1" applyFill="1" applyAlignment="1" applyProtection="1">
      <alignment horizontal="left" wrapText="1"/>
      <protection hidden="1"/>
    </xf>
    <xf numFmtId="0" fontId="38" fillId="0" borderId="0" xfId="1" applyFont="1" applyFill="1" applyAlignment="1" applyProtection="1">
      <protection hidden="1"/>
    </xf>
    <xf numFmtId="0" fontId="32" fillId="0" borderId="0" xfId="1" applyFont="1" applyFill="1" applyBorder="1" applyAlignment="1" applyProtection="1">
      <alignment horizontal="center"/>
      <protection hidden="1"/>
    </xf>
    <xf numFmtId="0" fontId="37" fillId="0" borderId="0" xfId="1" applyFont="1" applyFill="1" applyBorder="1" applyAlignment="1" applyProtection="1">
      <alignment horizontal="center" vertical="center" wrapText="1"/>
      <protection hidden="1"/>
    </xf>
    <xf numFmtId="0" fontId="13" fillId="0" borderId="0" xfId="1" applyFont="1" applyFill="1" applyBorder="1" applyAlignment="1" applyProtection="1">
      <alignment horizontal="center" vertical="top"/>
      <protection hidden="1"/>
    </xf>
    <xf numFmtId="0" fontId="12" fillId="0" borderId="0" xfId="1" applyFont="1" applyFill="1" applyBorder="1" applyAlignment="1" applyProtection="1">
      <alignment horizontal="center" vertical="center"/>
      <protection hidden="1"/>
    </xf>
    <xf numFmtId="0" fontId="21" fillId="0" borderId="0" xfId="1" applyFont="1" applyFill="1" applyBorder="1" applyAlignment="1" applyProtection="1">
      <protection hidden="1"/>
    </xf>
    <xf numFmtId="49" fontId="21" fillId="0" borderId="0" xfId="1" applyNumberFormat="1" applyFont="1" applyFill="1" applyBorder="1" applyAlignment="1" applyProtection="1">
      <protection hidden="1"/>
    </xf>
    <xf numFmtId="164" fontId="39" fillId="0" borderId="0" xfId="1" applyNumberFormat="1" applyFont="1" applyFill="1" applyBorder="1" applyAlignment="1" applyProtection="1">
      <protection hidden="1"/>
    </xf>
    <xf numFmtId="0" fontId="46" fillId="0" borderId="0" xfId="2" applyFont="1" applyProtection="1">
      <protection hidden="1"/>
    </xf>
    <xf numFmtId="0" fontId="46" fillId="0" borderId="0" xfId="2" applyFont="1" applyAlignment="1" applyProtection="1">
      <alignment horizontal="left"/>
      <protection hidden="1"/>
    </xf>
    <xf numFmtId="0" fontId="46" fillId="0" borderId="0" xfId="2" applyFont="1" applyAlignment="1" applyProtection="1">
      <alignment horizontal="center"/>
      <protection hidden="1"/>
    </xf>
    <xf numFmtId="4" fontId="46" fillId="0" borderId="0" xfId="2" applyNumberFormat="1" applyFont="1" applyProtection="1">
      <protection hidden="1"/>
    </xf>
    <xf numFmtId="4" fontId="46" fillId="0" borderId="0" xfId="2" applyNumberFormat="1" applyFont="1" applyAlignment="1" applyProtection="1">
      <alignment horizontal="center" wrapText="1"/>
      <protection hidden="1"/>
    </xf>
    <xf numFmtId="0" fontId="47" fillId="0" borderId="0" xfId="2" applyFont="1" applyAlignment="1" applyProtection="1">
      <alignment horizontal="center" vertical="center"/>
      <protection hidden="1"/>
    </xf>
    <xf numFmtId="0" fontId="48" fillId="0" borderId="0" xfId="1" applyFont="1" applyFill="1" applyBorder="1" applyAlignment="1" applyProtection="1">
      <alignment vertical="center"/>
      <protection hidden="1"/>
    </xf>
    <xf numFmtId="0" fontId="48" fillId="0" borderId="0" xfId="1" applyFont="1" applyFill="1" applyBorder="1" applyAlignment="1" applyProtection="1">
      <alignment horizontal="center" vertical="center" textRotation="90"/>
      <protection hidden="1"/>
    </xf>
    <xf numFmtId="49" fontId="41" fillId="0" borderId="0" xfId="1" applyNumberFormat="1" applyFont="1" applyFill="1" applyBorder="1" applyAlignment="1" applyProtection="1">
      <protection hidden="1"/>
    </xf>
    <xf numFmtId="49" fontId="48" fillId="0" borderId="0" xfId="1" applyNumberFormat="1" applyFont="1" applyFill="1" applyBorder="1" applyAlignment="1" applyProtection="1">
      <alignment vertical="center"/>
      <protection hidden="1"/>
    </xf>
    <xf numFmtId="0" fontId="49" fillId="0" borderId="0" xfId="2" applyFont="1" applyAlignment="1" applyProtection="1">
      <alignment horizontal="center" wrapText="1"/>
      <protection hidden="1"/>
    </xf>
    <xf numFmtId="49" fontId="49" fillId="0" borderId="0" xfId="1" applyNumberFormat="1" applyFont="1" applyFill="1" applyBorder="1" applyAlignment="1" applyProtection="1">
      <protection hidden="1"/>
    </xf>
    <xf numFmtId="0" fontId="46" fillId="0" borderId="0" xfId="2" applyFont="1" applyBorder="1" applyProtection="1">
      <protection hidden="1"/>
    </xf>
    <xf numFmtId="0" fontId="50" fillId="0" borderId="0" xfId="2" applyFont="1" applyBorder="1" applyProtection="1">
      <protection hidden="1"/>
    </xf>
    <xf numFmtId="0" fontId="50" fillId="0" borderId="0" xfId="2" applyFont="1" applyProtection="1">
      <protection hidden="1"/>
    </xf>
    <xf numFmtId="0" fontId="51" fillId="0" borderId="0" xfId="1" applyFont="1" applyFill="1" applyBorder="1" applyAlignment="1" applyProtection="1">
      <alignment vertical="center" textRotation="90"/>
      <protection hidden="1"/>
    </xf>
    <xf numFmtId="0" fontId="18" fillId="0" borderId="0" xfId="1" quotePrefix="1" applyFont="1" applyFill="1" applyBorder="1" applyAlignment="1" applyProtection="1">
      <alignment vertical="top" wrapText="1"/>
      <protection hidden="1"/>
    </xf>
    <xf numFmtId="0" fontId="18" fillId="0" borderId="0" xfId="1" applyFont="1" applyFill="1" applyProtection="1">
      <protection hidden="1"/>
    </xf>
    <xf numFmtId="0" fontId="46" fillId="0" borderId="0" xfId="2" applyFont="1" applyBorder="1" applyAlignment="1" applyProtection="1">
      <alignment horizontal="left"/>
      <protection hidden="1"/>
    </xf>
    <xf numFmtId="0" fontId="21" fillId="0" borderId="23" xfId="1" applyFont="1" applyFill="1" applyBorder="1" applyProtection="1">
      <protection hidden="1"/>
    </xf>
    <xf numFmtId="0" fontId="30" fillId="0" borderId="23" xfId="1" applyFont="1" applyFill="1" applyBorder="1" applyAlignment="1" applyProtection="1">
      <alignment horizontal="center" vertical="center"/>
      <protection hidden="1"/>
    </xf>
    <xf numFmtId="0" fontId="29" fillId="0" borderId="23" xfId="1" applyFont="1" applyFill="1" applyBorder="1" applyAlignment="1" applyProtection="1">
      <alignment vertical="center"/>
      <protection hidden="1"/>
    </xf>
    <xf numFmtId="0" fontId="31" fillId="0" borderId="23" xfId="1" applyFont="1" applyFill="1" applyBorder="1" applyAlignment="1" applyProtection="1">
      <alignment vertical="center"/>
      <protection hidden="1"/>
    </xf>
    <xf numFmtId="0" fontId="30" fillId="0" borderId="23" xfId="1" applyFont="1" applyFill="1" applyBorder="1" applyAlignment="1" applyProtection="1">
      <alignment vertical="center"/>
      <protection hidden="1"/>
    </xf>
    <xf numFmtId="0" fontId="29" fillId="0" borderId="23" xfId="1" applyFont="1" applyFill="1" applyBorder="1" applyAlignment="1" applyProtection="1">
      <alignment horizontal="center" vertical="center"/>
      <protection hidden="1"/>
    </xf>
    <xf numFmtId="0" fontId="9" fillId="0" borderId="6" xfId="1" applyFont="1" applyFill="1" applyBorder="1" applyAlignment="1" applyProtection="1">
      <alignment horizontal="right"/>
      <protection hidden="1"/>
    </xf>
    <xf numFmtId="0" fontId="37" fillId="0" borderId="10" xfId="1" applyFont="1" applyFill="1" applyBorder="1" applyAlignment="1" applyProtection="1">
      <alignment horizontal="center" vertical="center" wrapText="1"/>
      <protection locked="0"/>
    </xf>
    <xf numFmtId="0" fontId="32" fillId="0" borderId="34" xfId="1" applyFont="1" applyFill="1" applyBorder="1" applyAlignment="1" applyProtection="1">
      <alignment horizontal="center" vertical="top"/>
      <protection hidden="1"/>
    </xf>
    <xf numFmtId="168" fontId="48" fillId="0" borderId="5" xfId="1" applyNumberFormat="1" applyFont="1" applyFill="1" applyBorder="1" applyAlignment="1" applyProtection="1">
      <alignment horizontal="right" vertical="center"/>
      <protection hidden="1"/>
    </xf>
    <xf numFmtId="168" fontId="48" fillId="0" borderId="6" xfId="1" applyNumberFormat="1" applyFont="1" applyFill="1" applyBorder="1" applyAlignment="1" applyProtection="1">
      <alignment horizontal="right" vertical="center"/>
      <protection hidden="1"/>
    </xf>
    <xf numFmtId="168" fontId="48" fillId="0" borderId="7" xfId="1" applyNumberFormat="1" applyFont="1" applyFill="1" applyBorder="1" applyAlignment="1" applyProtection="1">
      <alignment horizontal="right" vertical="center"/>
      <protection hidden="1"/>
    </xf>
    <xf numFmtId="168" fontId="48" fillId="0" borderId="1" xfId="1" applyNumberFormat="1" applyFont="1" applyFill="1" applyBorder="1" applyAlignment="1" applyProtection="1">
      <alignment vertical="center"/>
      <protection locked="0"/>
    </xf>
    <xf numFmtId="168" fontId="48" fillId="0" borderId="2" xfId="1" applyNumberFormat="1" applyFont="1" applyFill="1" applyBorder="1" applyAlignment="1" applyProtection="1">
      <alignment vertical="center"/>
      <protection locked="0"/>
    </xf>
    <xf numFmtId="168" fontId="48" fillId="0" borderId="3" xfId="1" applyNumberFormat="1" applyFont="1" applyFill="1" applyBorder="1" applyAlignment="1" applyProtection="1">
      <alignment vertical="center"/>
      <protection locked="0"/>
    </xf>
    <xf numFmtId="49" fontId="48" fillId="0" borderId="1" xfId="2" applyNumberFormat="1" applyFont="1" applyFill="1" applyBorder="1" applyAlignment="1" applyProtection="1">
      <alignment horizontal="center" vertical="center" wrapText="1"/>
      <protection locked="0"/>
    </xf>
    <xf numFmtId="49" fontId="48" fillId="0" borderId="2" xfId="2" applyNumberFormat="1" applyFont="1" applyFill="1" applyBorder="1" applyAlignment="1" applyProtection="1">
      <alignment horizontal="center" vertical="center" wrapText="1"/>
      <protection locked="0"/>
    </xf>
    <xf numFmtId="49" fontId="48" fillId="0" borderId="3" xfId="2" applyNumberFormat="1" applyFont="1" applyFill="1" applyBorder="1" applyAlignment="1" applyProtection="1">
      <alignment horizontal="center" vertical="center" wrapText="1"/>
      <protection locked="0"/>
    </xf>
    <xf numFmtId="49" fontId="48" fillId="0" borderId="1" xfId="1" applyNumberFormat="1" applyFont="1" applyFill="1" applyBorder="1" applyAlignment="1" applyProtection="1">
      <alignment horizontal="center" vertical="center"/>
      <protection locked="0"/>
    </xf>
    <xf numFmtId="49" fontId="48" fillId="0" borderId="2" xfId="1" applyNumberFormat="1" applyFont="1" applyFill="1" applyBorder="1" applyAlignment="1" applyProtection="1">
      <alignment horizontal="center" vertical="center"/>
      <protection locked="0"/>
    </xf>
    <xf numFmtId="49" fontId="48" fillId="0" borderId="3" xfId="1" applyNumberFormat="1" applyFont="1" applyFill="1" applyBorder="1" applyAlignment="1" applyProtection="1">
      <alignment horizontal="center" vertical="center"/>
      <protection locked="0"/>
    </xf>
    <xf numFmtId="49" fontId="48" fillId="0" borderId="1" xfId="1" applyNumberFormat="1" applyFont="1" applyFill="1" applyBorder="1" applyAlignment="1" applyProtection="1">
      <alignment horizontal="left" vertical="center"/>
      <protection locked="0"/>
    </xf>
    <xf numFmtId="49" fontId="48" fillId="0" borderId="2" xfId="1" applyNumberFormat="1" applyFont="1" applyFill="1" applyBorder="1" applyAlignment="1" applyProtection="1">
      <alignment horizontal="left" vertical="center"/>
      <protection locked="0"/>
    </xf>
    <xf numFmtId="49" fontId="48" fillId="0" borderId="3" xfId="1" applyNumberFormat="1" applyFont="1" applyFill="1" applyBorder="1" applyAlignment="1" applyProtection="1">
      <alignment horizontal="left" vertical="center"/>
      <protection locked="0"/>
    </xf>
    <xf numFmtId="168" fontId="48" fillId="0" borderId="1" xfId="1" applyNumberFormat="1" applyFont="1" applyFill="1" applyBorder="1" applyAlignment="1" applyProtection="1">
      <alignment horizontal="center" vertical="center"/>
      <protection locked="0"/>
    </xf>
    <xf numFmtId="168" fontId="48" fillId="0" borderId="2" xfId="1" applyNumberFormat="1" applyFont="1" applyFill="1" applyBorder="1" applyAlignment="1" applyProtection="1">
      <alignment horizontal="center" vertical="center"/>
      <protection locked="0"/>
    </xf>
    <xf numFmtId="4" fontId="49" fillId="3" borderId="31" xfId="2" applyNumberFormat="1" applyFont="1" applyFill="1" applyBorder="1" applyAlignment="1" applyProtection="1">
      <alignment horizontal="center" wrapText="1"/>
      <protection hidden="1"/>
    </xf>
    <xf numFmtId="4" fontId="49" fillId="3" borderId="32" xfId="2" applyNumberFormat="1" applyFont="1" applyFill="1" applyBorder="1" applyAlignment="1" applyProtection="1">
      <alignment horizontal="center" wrapText="1"/>
      <protection hidden="1"/>
    </xf>
    <xf numFmtId="4" fontId="49" fillId="3" borderId="33" xfId="2" applyNumberFormat="1" applyFont="1" applyFill="1" applyBorder="1" applyAlignment="1" applyProtection="1">
      <alignment horizontal="center" wrapText="1"/>
      <protection hidden="1"/>
    </xf>
    <xf numFmtId="0" fontId="20" fillId="0" borderId="17" xfId="1" applyFont="1" applyFill="1" applyBorder="1" applyAlignment="1" applyProtection="1">
      <alignment horizontal="center" vertical="center" wrapText="1"/>
      <protection hidden="1"/>
    </xf>
    <xf numFmtId="0" fontId="20" fillId="0" borderId="18" xfId="1" applyFont="1" applyFill="1" applyBorder="1" applyAlignment="1" applyProtection="1">
      <alignment horizontal="center" vertical="center" wrapText="1"/>
      <protection hidden="1"/>
    </xf>
    <xf numFmtId="0" fontId="20" fillId="0" borderId="19" xfId="1" applyFont="1" applyFill="1" applyBorder="1" applyAlignment="1" applyProtection="1">
      <alignment horizontal="center" vertical="center" wrapText="1"/>
      <protection hidden="1"/>
    </xf>
    <xf numFmtId="0" fontId="20" fillId="0" borderId="20" xfId="1" applyFont="1" applyFill="1" applyBorder="1" applyAlignment="1" applyProtection="1">
      <alignment horizontal="center" vertical="center" wrapText="1"/>
      <protection hidden="1"/>
    </xf>
    <xf numFmtId="0" fontId="20" fillId="0" borderId="16" xfId="1" applyFont="1" applyFill="1" applyBorder="1" applyAlignment="1" applyProtection="1">
      <alignment horizontal="center" vertical="center" wrapText="1"/>
      <protection hidden="1"/>
    </xf>
    <xf numFmtId="0" fontId="20" fillId="0" borderId="21" xfId="1" applyFont="1" applyFill="1" applyBorder="1" applyAlignment="1" applyProtection="1">
      <alignment horizontal="center" vertical="center" wrapText="1"/>
      <protection hidden="1"/>
    </xf>
    <xf numFmtId="0" fontId="10" fillId="0" borderId="11" xfId="1" applyFont="1" applyFill="1" applyBorder="1" applyAlignment="1" applyProtection="1">
      <alignment horizontal="right" vertical="center"/>
      <protection hidden="1"/>
    </xf>
    <xf numFmtId="0" fontId="10" fillId="0" borderId="12" xfId="1" applyFont="1" applyFill="1" applyBorder="1" applyAlignment="1" applyProtection="1">
      <alignment horizontal="right" vertical="center"/>
      <protection hidden="1"/>
    </xf>
    <xf numFmtId="0" fontId="10" fillId="0" borderId="13" xfId="1" applyFont="1" applyFill="1" applyBorder="1" applyAlignment="1" applyProtection="1">
      <alignment horizontal="right" vertical="center"/>
      <protection hidden="1"/>
    </xf>
    <xf numFmtId="49" fontId="48" fillId="0" borderId="5" xfId="2" applyNumberFormat="1" applyFont="1" applyFill="1" applyBorder="1" applyAlignment="1" applyProtection="1">
      <alignment horizontal="center" vertical="center" wrapText="1"/>
      <protection locked="0"/>
    </xf>
    <xf numFmtId="49" fontId="48" fillId="0" borderId="6" xfId="2" applyNumberFormat="1" applyFont="1" applyFill="1" applyBorder="1" applyAlignment="1" applyProtection="1">
      <alignment horizontal="center" vertical="center" wrapText="1"/>
      <protection locked="0"/>
    </xf>
    <xf numFmtId="49" fontId="48" fillId="0" borderId="7" xfId="2" applyNumberFormat="1" applyFont="1" applyFill="1" applyBorder="1" applyAlignment="1" applyProtection="1">
      <alignment horizontal="center" vertical="center" wrapText="1"/>
      <protection locked="0"/>
    </xf>
    <xf numFmtId="49" fontId="48" fillId="0" borderId="5" xfId="1" applyNumberFormat="1" applyFont="1" applyFill="1" applyBorder="1" applyAlignment="1" applyProtection="1">
      <alignment horizontal="center" vertical="center"/>
      <protection locked="0"/>
    </xf>
    <xf numFmtId="49" fontId="48" fillId="0" borderId="6" xfId="1" applyNumberFormat="1" applyFont="1" applyFill="1" applyBorder="1" applyAlignment="1" applyProtection="1">
      <alignment horizontal="center" vertical="center"/>
      <protection locked="0"/>
    </xf>
    <xf numFmtId="49" fontId="48" fillId="0" borderId="7" xfId="1" applyNumberFormat="1" applyFont="1" applyFill="1" applyBorder="1" applyAlignment="1" applyProtection="1">
      <alignment horizontal="center" vertical="center"/>
      <protection locked="0"/>
    </xf>
    <xf numFmtId="49" fontId="48" fillId="0" borderId="5" xfId="1" applyNumberFormat="1" applyFont="1" applyFill="1" applyBorder="1" applyAlignment="1" applyProtection="1">
      <alignment horizontal="left" vertical="center"/>
      <protection locked="0"/>
    </xf>
    <xf numFmtId="49" fontId="48" fillId="0" borderId="6" xfId="1" applyNumberFormat="1" applyFont="1" applyFill="1" applyBorder="1" applyAlignment="1" applyProtection="1">
      <alignment horizontal="left" vertical="center"/>
      <protection locked="0"/>
    </xf>
    <xf numFmtId="49" fontId="48" fillId="0" borderId="7" xfId="1" applyNumberFormat="1" applyFont="1" applyFill="1" applyBorder="1" applyAlignment="1" applyProtection="1">
      <alignment horizontal="left" vertical="center"/>
      <protection locked="0"/>
    </xf>
    <xf numFmtId="168" fontId="48" fillId="0" borderId="5" xfId="1" applyNumberFormat="1" applyFont="1" applyFill="1" applyBorder="1" applyAlignment="1" applyProtection="1">
      <alignment vertical="center"/>
      <protection locked="0"/>
    </xf>
    <xf numFmtId="168" fontId="48" fillId="0" borderId="6" xfId="1" applyNumberFormat="1" applyFont="1" applyFill="1" applyBorder="1" applyAlignment="1" applyProtection="1">
      <alignment vertical="center"/>
      <protection locked="0"/>
    </xf>
    <xf numFmtId="168" fontId="48" fillId="0" borderId="7" xfId="1" applyNumberFormat="1" applyFont="1" applyFill="1" applyBorder="1" applyAlignment="1" applyProtection="1">
      <alignment vertical="center"/>
      <protection locked="0"/>
    </xf>
    <xf numFmtId="168" fontId="48" fillId="0" borderId="5" xfId="1" applyNumberFormat="1" applyFont="1" applyFill="1" applyBorder="1" applyAlignment="1" applyProtection="1">
      <alignment horizontal="center" vertical="center"/>
      <protection locked="0"/>
    </xf>
    <xf numFmtId="168" fontId="48" fillId="0" borderId="6" xfId="1" applyNumberFormat="1" applyFont="1" applyFill="1" applyBorder="1" applyAlignment="1" applyProtection="1">
      <alignment horizontal="center" vertical="center"/>
      <protection locked="0"/>
    </xf>
    <xf numFmtId="0" fontId="49" fillId="3" borderId="31" xfId="2" applyFont="1" applyFill="1" applyBorder="1" applyAlignment="1" applyProtection="1">
      <alignment horizontal="center" wrapText="1"/>
      <protection hidden="1"/>
    </xf>
    <xf numFmtId="0" fontId="49" fillId="3" borderId="32" xfId="2" applyFont="1" applyFill="1" applyBorder="1" applyAlignment="1" applyProtection="1">
      <alignment horizontal="center" wrapText="1"/>
      <protection hidden="1"/>
    </xf>
    <xf numFmtId="0" fontId="49" fillId="3" borderId="33" xfId="2" applyFont="1" applyFill="1" applyBorder="1" applyAlignment="1" applyProtection="1">
      <alignment horizontal="center" wrapText="1"/>
      <protection hidden="1"/>
    </xf>
    <xf numFmtId="168" fontId="48" fillId="0" borderId="1" xfId="1" applyNumberFormat="1" applyFont="1" applyFill="1" applyBorder="1" applyAlignment="1" applyProtection="1">
      <alignment horizontal="right" vertical="center"/>
      <protection locked="0"/>
    </xf>
    <xf numFmtId="168" fontId="48" fillId="0" borderId="2" xfId="1" applyNumberFormat="1" applyFont="1" applyFill="1" applyBorder="1" applyAlignment="1" applyProtection="1">
      <alignment horizontal="right" vertical="center"/>
      <protection locked="0"/>
    </xf>
    <xf numFmtId="168" fontId="48" fillId="0" borderId="3" xfId="1" applyNumberFormat="1" applyFont="1" applyFill="1" applyBorder="1" applyAlignment="1" applyProtection="1">
      <alignment horizontal="right" vertical="center"/>
      <protection locked="0"/>
    </xf>
    <xf numFmtId="0" fontId="33" fillId="0" borderId="0" xfId="1" applyFont="1" applyFill="1" applyBorder="1" applyAlignment="1" applyProtection="1">
      <alignment horizontal="right" vertical="center" textRotation="90"/>
      <protection hidden="1"/>
    </xf>
    <xf numFmtId="0" fontId="18" fillId="0" borderId="0" xfId="1" quotePrefix="1" applyFont="1" applyFill="1" applyBorder="1" applyAlignment="1" applyProtection="1">
      <alignment horizontal="left" vertical="top"/>
      <protection hidden="1"/>
    </xf>
    <xf numFmtId="0" fontId="18" fillId="0" borderId="0" xfId="1" quotePrefix="1" applyFont="1" applyFill="1" applyBorder="1" applyAlignment="1" applyProtection="1">
      <alignment horizontal="left" vertical="top" wrapText="1"/>
      <protection hidden="1"/>
    </xf>
    <xf numFmtId="0" fontId="39" fillId="0" borderId="1" xfId="1" applyFont="1" applyFill="1" applyBorder="1" applyAlignment="1" applyProtection="1">
      <alignment horizontal="center" vertical="center"/>
      <protection locked="0"/>
    </xf>
    <xf numFmtId="0" fontId="39" fillId="0" borderId="2" xfId="1" applyFont="1" applyFill="1" applyBorder="1" applyAlignment="1" applyProtection="1">
      <alignment horizontal="center" vertical="center"/>
      <protection locked="0"/>
    </xf>
    <xf numFmtId="0" fontId="39" fillId="0" borderId="3" xfId="1" applyFont="1" applyFill="1" applyBorder="1" applyAlignment="1" applyProtection="1">
      <alignment horizontal="center" vertical="center"/>
      <protection locked="0"/>
    </xf>
    <xf numFmtId="168" fontId="48" fillId="0" borderId="5" xfId="1" applyNumberFormat="1" applyFont="1" applyFill="1" applyBorder="1" applyAlignment="1" applyProtection="1">
      <alignment horizontal="right" vertical="center"/>
      <protection locked="0"/>
    </xf>
    <xf numFmtId="168" fontId="48" fillId="0" borderId="6" xfId="1" applyNumberFormat="1" applyFont="1" applyFill="1" applyBorder="1" applyAlignment="1" applyProtection="1">
      <alignment horizontal="right" vertical="center"/>
      <protection locked="0"/>
    </xf>
    <xf numFmtId="168" fontId="48" fillId="0" borderId="7" xfId="1" applyNumberFormat="1" applyFont="1" applyFill="1" applyBorder="1" applyAlignment="1" applyProtection="1">
      <alignment horizontal="right" vertical="center"/>
      <protection locked="0"/>
    </xf>
    <xf numFmtId="0" fontId="47" fillId="0" borderId="30" xfId="2" applyFont="1" applyBorder="1" applyAlignment="1" applyProtection="1">
      <alignment horizontal="center" vertical="center"/>
      <protection locked="0"/>
    </xf>
    <xf numFmtId="0" fontId="47" fillId="0" borderId="16" xfId="2" applyFont="1" applyBorder="1" applyAlignment="1" applyProtection="1">
      <alignment horizontal="center" vertical="center"/>
      <protection locked="0"/>
    </xf>
    <xf numFmtId="0" fontId="47" fillId="0" borderId="24" xfId="2" applyFont="1" applyBorder="1" applyAlignment="1" applyProtection="1">
      <alignment horizontal="center" vertical="center"/>
      <protection locked="0"/>
    </xf>
    <xf numFmtId="4" fontId="47" fillId="0" borderId="24" xfId="2" applyNumberFormat="1" applyFont="1" applyBorder="1" applyAlignment="1" applyProtection="1">
      <alignment horizontal="center" vertical="center" wrapText="1"/>
      <protection hidden="1"/>
    </xf>
    <xf numFmtId="4" fontId="47" fillId="0" borderId="28" xfId="2" applyNumberFormat="1" applyFont="1" applyBorder="1" applyAlignment="1" applyProtection="1">
      <alignment horizontal="center" vertical="center" wrapText="1"/>
      <protection hidden="1"/>
    </xf>
    <xf numFmtId="4" fontId="46" fillId="3" borderId="29" xfId="2" applyNumberFormat="1" applyFont="1" applyFill="1" applyBorder="1" applyAlignment="1" applyProtection="1">
      <alignment horizontal="center" vertical="center" wrapText="1"/>
      <protection hidden="1"/>
    </xf>
    <xf numFmtId="4" fontId="46" fillId="3" borderId="26" xfId="2" applyNumberFormat="1" applyFont="1" applyFill="1" applyBorder="1" applyAlignment="1" applyProtection="1">
      <alignment horizontal="center" vertical="center" wrapText="1"/>
      <protection hidden="1"/>
    </xf>
    <xf numFmtId="4" fontId="46" fillId="3" borderId="18" xfId="2" applyNumberFormat="1" applyFont="1" applyFill="1" applyBorder="1" applyAlignment="1" applyProtection="1">
      <alignment horizontal="center" vertical="center" wrapText="1"/>
      <protection hidden="1"/>
    </xf>
    <xf numFmtId="4" fontId="46" fillId="3" borderId="19" xfId="2" applyNumberFormat="1" applyFont="1" applyFill="1" applyBorder="1" applyAlignment="1" applyProtection="1">
      <alignment horizontal="center" vertical="center" wrapText="1"/>
      <protection hidden="1"/>
    </xf>
    <xf numFmtId="4" fontId="47" fillId="0" borderId="16" xfId="2" applyNumberFormat="1" applyFont="1" applyBorder="1" applyAlignment="1" applyProtection="1">
      <alignment horizontal="center" vertical="center" wrapText="1"/>
      <protection hidden="1"/>
    </xf>
    <xf numFmtId="4" fontId="47" fillId="0" borderId="21" xfId="2" applyNumberFormat="1" applyFont="1" applyBorder="1" applyAlignment="1" applyProtection="1">
      <alignment horizontal="center" vertical="center" wrapText="1"/>
      <protection hidden="1"/>
    </xf>
    <xf numFmtId="0" fontId="22" fillId="2" borderId="1" xfId="1" applyFont="1" applyFill="1" applyBorder="1" applyAlignment="1" applyProtection="1">
      <alignment horizontal="left" vertical="center"/>
      <protection hidden="1"/>
    </xf>
    <xf numFmtId="0" fontId="22" fillId="2" borderId="2" xfId="1" applyFont="1" applyFill="1" applyBorder="1" applyAlignment="1" applyProtection="1">
      <alignment horizontal="left" vertical="center"/>
      <protection hidden="1"/>
    </xf>
    <xf numFmtId="0" fontId="22" fillId="2" borderId="3" xfId="1" applyFont="1" applyFill="1" applyBorder="1" applyAlignment="1" applyProtection="1">
      <alignment horizontal="left" vertical="center"/>
      <protection hidden="1"/>
    </xf>
    <xf numFmtId="0" fontId="46" fillId="3" borderId="25" xfId="2" applyFont="1" applyFill="1" applyBorder="1" applyAlignment="1" applyProtection="1">
      <alignment horizontal="center" vertical="center" wrapText="1"/>
      <protection hidden="1"/>
    </xf>
    <xf numFmtId="0" fontId="46" fillId="3" borderId="26" xfId="2" applyFont="1" applyFill="1" applyBorder="1" applyAlignment="1" applyProtection="1">
      <alignment horizontal="center" vertical="center" wrapText="1"/>
      <protection hidden="1"/>
    </xf>
    <xf numFmtId="0" fontId="47" fillId="0" borderId="27" xfId="2" applyFont="1" applyBorder="1" applyAlignment="1" applyProtection="1">
      <alignment horizontal="center" vertical="center" wrapText="1"/>
      <protection locked="0"/>
    </xf>
    <xf numFmtId="0" fontId="47" fillId="0" borderId="28" xfId="2" applyFont="1" applyBorder="1" applyAlignment="1" applyProtection="1">
      <alignment horizontal="center" vertical="center" wrapText="1"/>
      <protection locked="0"/>
    </xf>
    <xf numFmtId="0" fontId="46" fillId="3" borderId="29" xfId="2" applyFont="1" applyFill="1" applyBorder="1" applyAlignment="1" applyProtection="1">
      <alignment horizontal="center" vertical="center"/>
      <protection hidden="1"/>
    </xf>
    <xf numFmtId="0" fontId="46" fillId="3" borderId="26" xfId="2" applyFont="1" applyFill="1" applyBorder="1" applyAlignment="1" applyProtection="1">
      <alignment horizontal="center" vertical="center"/>
      <protection hidden="1"/>
    </xf>
    <xf numFmtId="0" fontId="46" fillId="3" borderId="29" xfId="2" applyFont="1" applyFill="1" applyBorder="1" applyAlignment="1" applyProtection="1">
      <alignment horizontal="center" vertical="center" wrapText="1"/>
      <protection hidden="1"/>
    </xf>
    <xf numFmtId="167" fontId="47" fillId="0" borderId="24" xfId="2" applyNumberFormat="1" applyFont="1" applyBorder="1" applyAlignment="1" applyProtection="1">
      <alignment horizontal="center" vertical="center" wrapText="1"/>
      <protection hidden="1"/>
    </xf>
    <xf numFmtId="167" fontId="47" fillId="0" borderId="28" xfId="2" applyNumberFormat="1" applyFont="1" applyBorder="1" applyAlignment="1" applyProtection="1">
      <alignment horizontal="center" vertical="center" wrapText="1"/>
      <protection hidden="1"/>
    </xf>
    <xf numFmtId="14" fontId="47" fillId="0" borderId="24" xfId="2" applyNumberFormat="1" applyFont="1" applyBorder="1" applyAlignment="1" applyProtection="1">
      <alignment horizontal="center" vertical="center" wrapText="1"/>
      <protection hidden="1"/>
    </xf>
    <xf numFmtId="14" fontId="47" fillId="0" borderId="28" xfId="2" applyNumberFormat="1" applyFont="1" applyBorder="1" applyAlignment="1" applyProtection="1">
      <alignment horizontal="center" vertical="center" wrapText="1"/>
      <protection hidden="1"/>
    </xf>
    <xf numFmtId="1" fontId="47" fillId="0" borderId="24" xfId="2" applyNumberFormat="1" applyFont="1" applyBorder="1" applyAlignment="1" applyProtection="1">
      <alignment horizontal="center" vertical="center" wrapText="1"/>
      <protection hidden="1"/>
    </xf>
    <xf numFmtId="1" fontId="47" fillId="0" borderId="28" xfId="2" applyNumberFormat="1" applyFont="1" applyBorder="1" applyAlignment="1" applyProtection="1">
      <alignment horizontal="center" vertical="center" wrapText="1"/>
      <protection hidden="1"/>
    </xf>
    <xf numFmtId="166" fontId="42" fillId="0" borderId="1" xfId="1" applyNumberFormat="1" applyFont="1" applyFill="1" applyBorder="1" applyAlignment="1" applyProtection="1">
      <alignment horizontal="center" vertical="center"/>
      <protection locked="0"/>
    </xf>
    <xf numFmtId="166" fontId="42" fillId="0" borderId="2" xfId="1" applyNumberFormat="1" applyFont="1" applyFill="1" applyBorder="1" applyAlignment="1" applyProtection="1">
      <alignment horizontal="center" vertical="center"/>
      <protection locked="0"/>
    </xf>
    <xf numFmtId="166" fontId="42" fillId="0" borderId="3" xfId="1" applyNumberFormat="1" applyFont="1" applyFill="1" applyBorder="1" applyAlignment="1" applyProtection="1">
      <alignment horizontal="center" vertical="center"/>
      <protection locked="0"/>
    </xf>
    <xf numFmtId="0" fontId="44" fillId="0" borderId="6" xfId="2" applyFont="1" applyBorder="1" applyAlignment="1" applyProtection="1">
      <alignment horizontal="center" vertical="center" wrapText="1"/>
      <protection hidden="1"/>
    </xf>
    <xf numFmtId="0" fontId="32" fillId="0" borderId="10" xfId="1" applyFont="1" applyFill="1" applyBorder="1" applyAlignment="1" applyProtection="1">
      <alignment horizontal="left"/>
      <protection locked="0"/>
    </xf>
    <xf numFmtId="0" fontId="33" fillId="0" borderId="0" xfId="1" applyFont="1" applyFill="1" applyAlignment="1" applyProtection="1">
      <alignment horizontal="left" wrapText="1"/>
      <protection hidden="1"/>
    </xf>
    <xf numFmtId="0" fontId="32" fillId="0" borderId="0" xfId="1" applyFont="1" applyFill="1" applyBorder="1" applyAlignment="1" applyProtection="1">
      <alignment horizontal="center" vertical="top"/>
      <protection hidden="1"/>
    </xf>
    <xf numFmtId="166" fontId="37" fillId="0" borderId="10" xfId="1" applyNumberFormat="1" applyFont="1" applyFill="1" applyBorder="1" applyAlignment="1" applyProtection="1">
      <alignment horizontal="center" vertical="center" wrapText="1"/>
      <protection locked="0"/>
    </xf>
    <xf numFmtId="14" fontId="43" fillId="0" borderId="10" xfId="1" applyNumberFormat="1" applyFont="1" applyFill="1" applyBorder="1" applyAlignment="1" applyProtection="1">
      <alignment horizontal="center" vertical="center" wrapText="1"/>
      <protection locked="0"/>
    </xf>
    <xf numFmtId="0" fontId="36" fillId="0" borderId="1" xfId="1" applyFont="1" applyFill="1" applyBorder="1" applyAlignment="1" applyProtection="1">
      <alignment horizontal="center" vertical="center"/>
      <protection hidden="1"/>
    </xf>
    <xf numFmtId="0" fontId="36" fillId="0" borderId="2" xfId="1" applyFont="1" applyFill="1" applyBorder="1" applyAlignment="1" applyProtection="1">
      <alignment horizontal="center" vertical="center"/>
      <protection hidden="1"/>
    </xf>
    <xf numFmtId="0" fontId="36" fillId="0" borderId="3" xfId="1" applyFont="1" applyFill="1" applyBorder="1" applyAlignment="1" applyProtection="1">
      <alignment horizontal="center" vertical="center"/>
      <protection hidden="1"/>
    </xf>
    <xf numFmtId="0" fontId="42" fillId="0" borderId="1" xfId="1" applyFont="1" applyFill="1" applyBorder="1" applyAlignment="1" applyProtection="1">
      <alignment horizontal="left" vertical="center"/>
      <protection locked="0"/>
    </xf>
    <xf numFmtId="0" fontId="42" fillId="0" borderId="2" xfId="1" applyFont="1" applyFill="1" applyBorder="1" applyAlignment="1" applyProtection="1">
      <alignment horizontal="left" vertical="center"/>
      <protection locked="0"/>
    </xf>
    <xf numFmtId="0" fontId="42" fillId="0" borderId="3" xfId="1" applyFont="1" applyFill="1" applyBorder="1" applyAlignment="1" applyProtection="1">
      <alignment horizontal="left" vertical="center"/>
      <protection locked="0"/>
    </xf>
    <xf numFmtId="0" fontId="18" fillId="0" borderId="4" xfId="1" applyFont="1" applyFill="1" applyBorder="1" applyAlignment="1" applyProtection="1">
      <alignment horizontal="center" vertical="top"/>
      <protection hidden="1"/>
    </xf>
    <xf numFmtId="0" fontId="18" fillId="0" borderId="2" xfId="1" applyFont="1" applyFill="1" applyBorder="1" applyAlignment="1" applyProtection="1">
      <alignment horizontal="center" vertical="top"/>
      <protection hidden="1"/>
    </xf>
    <xf numFmtId="0" fontId="9" fillId="0" borderId="0" xfId="1" applyFont="1" applyFill="1" applyBorder="1" applyAlignment="1" applyProtection="1">
      <alignment horizontal="center" vertical="center"/>
      <protection hidden="1"/>
    </xf>
    <xf numFmtId="0" fontId="14" fillId="0" borderId="0" xfId="1" applyFont="1" applyFill="1" applyBorder="1" applyAlignment="1" applyProtection="1">
      <alignment horizontal="center" vertical="center"/>
      <protection hidden="1"/>
    </xf>
    <xf numFmtId="0" fontId="52" fillId="0" borderId="0" xfId="1" applyFont="1" applyFill="1" applyBorder="1" applyAlignment="1" applyProtection="1">
      <alignment horizontal="center" vertical="top"/>
      <protection hidden="1"/>
    </xf>
    <xf numFmtId="0" fontId="12" fillId="0" borderId="0" xfId="1" applyFont="1" applyFill="1" applyBorder="1" applyAlignment="1" applyProtection="1">
      <alignment horizontal="center" vertical="center"/>
      <protection hidden="1"/>
    </xf>
    <xf numFmtId="0" fontId="1" fillId="0" borderId="0" xfId="1" applyBorder="1" applyAlignment="1" applyProtection="1">
      <alignment horizontal="center"/>
      <protection hidden="1"/>
    </xf>
    <xf numFmtId="0" fontId="42" fillId="0" borderId="1" xfId="1" applyFont="1" applyFill="1" applyBorder="1" applyAlignment="1" applyProtection="1">
      <alignment horizontal="center" vertical="center"/>
      <protection locked="0"/>
    </xf>
    <xf numFmtId="0" fontId="1" fillId="0" borderId="2" xfId="1" applyFont="1" applyBorder="1" applyAlignment="1" applyProtection="1">
      <alignment horizontal="center"/>
      <protection locked="0"/>
    </xf>
    <xf numFmtId="0" fontId="1" fillId="0" borderId="3" xfId="1" applyFont="1" applyBorder="1" applyAlignment="1" applyProtection="1">
      <alignment horizontal="center"/>
      <protection locked="0"/>
    </xf>
    <xf numFmtId="0" fontId="40" fillId="0" borderId="14" xfId="1" applyFont="1" applyFill="1" applyBorder="1" applyAlignment="1" applyProtection="1">
      <alignment horizontal="center" vertical="center"/>
      <protection hidden="1"/>
    </xf>
    <xf numFmtId="0" fontId="40" fillId="0" borderId="12" xfId="1" applyFont="1" applyFill="1" applyBorder="1" applyAlignment="1" applyProtection="1">
      <alignment horizontal="center" vertical="center"/>
      <protection hidden="1"/>
    </xf>
    <xf numFmtId="0" fontId="40" fillId="0" borderId="15" xfId="1" applyFont="1" applyFill="1" applyBorder="1" applyAlignment="1" applyProtection="1">
      <alignment horizontal="center" vertical="center"/>
      <protection hidden="1"/>
    </xf>
    <xf numFmtId="165" fontId="40" fillId="0" borderId="22" xfId="1" applyNumberFormat="1" applyFont="1" applyFill="1" applyBorder="1" applyAlignment="1" applyProtection="1">
      <alignment horizontal="center" vertical="center"/>
      <protection locked="0"/>
    </xf>
    <xf numFmtId="169" fontId="42" fillId="0" borderId="1" xfId="1" applyNumberFormat="1" applyFont="1" applyFill="1" applyBorder="1" applyAlignment="1" applyProtection="1">
      <alignment horizontal="center" vertical="center"/>
      <protection locked="0"/>
    </xf>
    <xf numFmtId="169" fontId="42" fillId="0" borderId="2" xfId="1" applyNumberFormat="1" applyFont="1" applyFill="1" applyBorder="1" applyAlignment="1" applyProtection="1">
      <alignment horizontal="center" vertical="center"/>
      <protection locked="0"/>
    </xf>
    <xf numFmtId="169" fontId="42" fillId="0" borderId="3" xfId="1" applyNumberFormat="1" applyFont="1" applyFill="1" applyBorder="1" applyAlignment="1" applyProtection="1">
      <alignment horizontal="center" vertical="center"/>
      <protection locked="0"/>
    </xf>
    <xf numFmtId="49" fontId="45" fillId="0" borderId="1" xfId="1" applyNumberFormat="1" applyFont="1" applyBorder="1" applyAlignment="1" applyProtection="1">
      <alignment horizontal="center"/>
      <protection locked="0"/>
    </xf>
    <xf numFmtId="49" fontId="45" fillId="0" borderId="2" xfId="1" applyNumberFormat="1" applyFont="1" applyBorder="1" applyAlignment="1" applyProtection="1">
      <alignment horizontal="center"/>
      <protection locked="0"/>
    </xf>
    <xf numFmtId="49" fontId="45" fillId="0" borderId="3" xfId="1" applyNumberFormat="1" applyFont="1" applyBorder="1" applyAlignment="1" applyProtection="1">
      <alignment horizontal="center"/>
      <protection locked="0"/>
    </xf>
    <xf numFmtId="49" fontId="42" fillId="0" borderId="1" xfId="1" applyNumberFormat="1" applyFont="1" applyFill="1" applyBorder="1" applyAlignment="1" applyProtection="1">
      <alignment horizontal="left" vertical="center"/>
      <protection locked="0"/>
    </xf>
    <xf numFmtId="49" fontId="42" fillId="0" borderId="2" xfId="1" applyNumberFormat="1" applyFont="1" applyFill="1" applyBorder="1" applyAlignment="1" applyProtection="1">
      <alignment horizontal="left" vertical="center"/>
      <protection locked="0"/>
    </xf>
    <xf numFmtId="49" fontId="42" fillId="0" borderId="3" xfId="1" applyNumberFormat="1" applyFont="1" applyFill="1" applyBorder="1" applyAlignment="1" applyProtection="1">
      <alignment horizontal="left" vertical="center"/>
      <protection locked="0"/>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xdr:colOff>
      <xdr:row>2</xdr:row>
      <xdr:rowOff>238125</xdr:rowOff>
    </xdr:from>
    <xdr:to>
      <xdr:col>34</xdr:col>
      <xdr:colOff>19050</xdr:colOff>
      <xdr:row>6</xdr:row>
      <xdr:rowOff>200025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8119" y="575469"/>
          <a:ext cx="2162572" cy="5869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tr-TR" sz="1100" b="0">
              <a:solidFill>
                <a:schemeClr val="accent5"/>
              </a:solidFill>
              <a:latin typeface="Arial" panose="020B0604020202020204" pitchFamily="34" charset="0"/>
              <a:cs typeface="Arial" panose="020B0604020202020204" pitchFamily="34" charset="0"/>
            </a:rPr>
            <a:t>K.K.T.C.</a:t>
          </a:r>
        </a:p>
        <a:p>
          <a:pPr marL="0" marR="0" indent="0" algn="ctr" defTabSz="914400" eaLnBrk="1" fontAlgn="auto" latinLnBrk="0" hangingPunct="1">
            <a:lnSpc>
              <a:spcPct val="100000"/>
            </a:lnSpc>
            <a:spcBef>
              <a:spcPts val="0"/>
            </a:spcBef>
            <a:spcAft>
              <a:spcPts val="0"/>
            </a:spcAft>
            <a:buClrTx/>
            <a:buSzTx/>
            <a:buFontTx/>
            <a:buNone/>
            <a:tabLst/>
            <a:defRPr/>
          </a:pPr>
          <a:r>
            <a:rPr lang="tr-TR" sz="1100" b="0">
              <a:solidFill>
                <a:schemeClr val="accent5"/>
              </a:solidFill>
              <a:latin typeface="Arial" panose="020B0604020202020204" pitchFamily="34" charset="0"/>
              <a:cs typeface="Arial" panose="020B0604020202020204" pitchFamily="34" charset="0"/>
            </a:rPr>
            <a:t>MALİYE BAKANLIĞI</a:t>
          </a:r>
        </a:p>
        <a:p>
          <a:pPr algn="ctr"/>
          <a:r>
            <a:rPr lang="tr-TR" sz="1100" b="1">
              <a:solidFill>
                <a:schemeClr val="accent5"/>
              </a:solidFill>
              <a:latin typeface="Arial" panose="020B0604020202020204" pitchFamily="34" charset="0"/>
              <a:cs typeface="Arial" panose="020B0604020202020204" pitchFamily="34" charset="0"/>
            </a:rPr>
            <a:t>GELİR</a:t>
          </a:r>
          <a:r>
            <a:rPr lang="tr-TR" sz="1100" b="1" baseline="0">
              <a:solidFill>
                <a:schemeClr val="accent5"/>
              </a:solidFill>
              <a:latin typeface="Arial" panose="020B0604020202020204" pitchFamily="34" charset="0"/>
              <a:cs typeface="Arial" panose="020B0604020202020204" pitchFamily="34" charset="0"/>
            </a:rPr>
            <a:t> VE VERGİ DAİRESİ</a:t>
          </a:r>
          <a:endParaRPr lang="tr-TR" sz="1100" b="1">
            <a:solidFill>
              <a:schemeClr val="accent5"/>
            </a:solidFill>
            <a:latin typeface="Arial" panose="020B0604020202020204" pitchFamily="34" charset="0"/>
            <a:cs typeface="Arial" panose="020B0604020202020204" pitchFamily="34" charset="0"/>
          </a:endParaRPr>
        </a:p>
      </xdr:txBody>
    </xdr:sp>
    <xdr:clientData/>
  </xdr:twoCellAnchor>
  <xdr:twoCellAnchor>
    <xdr:from>
      <xdr:col>96</xdr:col>
      <xdr:colOff>9525</xdr:colOff>
      <xdr:row>0</xdr:row>
      <xdr:rowOff>28575</xdr:rowOff>
    </xdr:from>
    <xdr:to>
      <xdr:col>108</xdr:col>
      <xdr:colOff>38100</xdr:colOff>
      <xdr:row>1</xdr:row>
      <xdr:rowOff>257968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647259" y="28575"/>
          <a:ext cx="862013" cy="2690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tr-TR" sz="1100">
              <a:solidFill>
                <a:schemeClr val="accent5"/>
              </a:solidFill>
            </a:rPr>
            <a:t>(VD 17a)</a:t>
          </a:r>
        </a:p>
      </xdr:txBody>
    </xdr:sp>
    <xdr:clientData/>
  </xdr:twoCellAnchor>
  <xdr:twoCellAnchor editAs="oneCell">
    <xdr:from>
      <xdr:col>48</xdr:col>
      <xdr:colOff>49610</xdr:colOff>
      <xdr:row>3</xdr:row>
      <xdr:rowOff>74314</xdr:rowOff>
    </xdr:from>
    <xdr:to>
      <xdr:col>59</xdr:col>
      <xdr:colOff>54726</xdr:colOff>
      <xdr:row>8</xdr:row>
      <xdr:rowOff>109142</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sharpenSoften amount="-62000"/>
                  </a14:imgEffect>
                </a14:imgLayer>
              </a14:imgProps>
            </a:ext>
            <a:ext uri="{28A0092B-C50C-407E-A947-70E740481C1C}">
              <a14:useLocalDpi xmlns:a14="http://schemas.microsoft.com/office/drawing/2010/main" val="0"/>
            </a:ext>
          </a:extLst>
        </a:blip>
        <a:stretch>
          <a:fillRect/>
        </a:stretch>
      </xdr:blipFill>
      <xdr:spPr>
        <a:xfrm>
          <a:off x="3353594" y="709314"/>
          <a:ext cx="769101" cy="798812"/>
        </a:xfrm>
        <a:prstGeom prst="rect">
          <a:avLst/>
        </a:prstGeom>
      </xdr:spPr>
    </xdr:pic>
    <xdr:clientData/>
  </xdr:twoCellAnchor>
  <xdr:twoCellAnchor>
    <xdr:from>
      <xdr:col>101</xdr:col>
      <xdr:colOff>59531</xdr:colOff>
      <xdr:row>55</xdr:row>
      <xdr:rowOff>168535</xdr:rowOff>
    </xdr:from>
    <xdr:to>
      <xdr:col>110</xdr:col>
      <xdr:colOff>9921</xdr:colOff>
      <xdr:row>57</xdr:row>
      <xdr:rowOff>59530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44531" y="9901894"/>
          <a:ext cx="535781" cy="19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tr-TR" sz="350">
              <a:solidFill>
                <a:sysClr val="windowText" lastClr="000000"/>
              </a:solidFill>
            </a:rPr>
            <a:t>METE KOR""										</a:t>
          </a:r>
        </a:p>
        <a:p>
          <a:pPr algn="r"/>
          <a:r>
            <a:rPr lang="tr-TR" sz="350">
              <a:solidFill>
                <a:sysClr val="windowText" lastClr="000000"/>
              </a:solidFill>
            </a:rPr>
            <a:t>MAN</a:t>
          </a:r>
        </a:p>
      </xdr:txBody>
    </xdr:sp>
    <xdr:clientData/>
  </xdr:twoCellAnchor>
  <xdr:twoCellAnchor>
    <xdr:from>
      <xdr:col>9</xdr:col>
      <xdr:colOff>142875</xdr:colOff>
      <xdr:row>51</xdr:row>
      <xdr:rowOff>1</xdr:rowOff>
    </xdr:from>
    <xdr:to>
      <xdr:col>9</xdr:col>
      <xdr:colOff>638174</xdr:colOff>
      <xdr:row>52</xdr:row>
      <xdr:rowOff>57151</xdr:rowOff>
    </xdr:to>
    <xdr:sp macro="" textlink="">
      <xdr:nvSpPr>
        <xdr:cNvPr id="6" name="TextBox 15">
          <a:extLst>
            <a:ext uri="{FF2B5EF4-FFF2-40B4-BE49-F238E27FC236}">
              <a16:creationId xmlns:a16="http://schemas.microsoft.com/office/drawing/2014/main" id="{00000000-0008-0000-0000-000006000000}"/>
            </a:ext>
          </a:extLst>
        </xdr:cNvPr>
        <xdr:cNvSpPr txBox="1"/>
      </xdr:nvSpPr>
      <xdr:spPr>
        <a:xfrm>
          <a:off x="8181975" y="11744326"/>
          <a:ext cx="495299"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tr-TR" sz="300"/>
            <a:t>METE</a:t>
          </a:r>
          <a:r>
            <a:rPr lang="tr-TR" sz="300" baseline="0"/>
            <a:t> KORMAN</a:t>
          </a:r>
          <a:endParaRPr lang="tr-TR" sz="300"/>
        </a:p>
      </xdr:txBody>
    </xdr:sp>
    <xdr:clientData/>
  </xdr:twoCellAnchor>
  <xdr:twoCellAnchor>
    <xdr:from>
      <xdr:col>9</xdr:col>
      <xdr:colOff>142875</xdr:colOff>
      <xdr:row>56</xdr:row>
      <xdr:rowOff>1</xdr:rowOff>
    </xdr:from>
    <xdr:to>
      <xdr:col>9</xdr:col>
      <xdr:colOff>638174</xdr:colOff>
      <xdr:row>57</xdr:row>
      <xdr:rowOff>57151</xdr:rowOff>
    </xdr:to>
    <xdr:sp macro="" textlink="">
      <xdr:nvSpPr>
        <xdr:cNvPr id="7" name="TextBox 15">
          <a:extLst>
            <a:ext uri="{FF2B5EF4-FFF2-40B4-BE49-F238E27FC236}">
              <a16:creationId xmlns:a16="http://schemas.microsoft.com/office/drawing/2014/main" id="{00000000-0008-0000-0000-000007000000}"/>
            </a:ext>
          </a:extLst>
        </xdr:cNvPr>
        <xdr:cNvSpPr txBox="1"/>
      </xdr:nvSpPr>
      <xdr:spPr>
        <a:xfrm>
          <a:off x="661988" y="9396017"/>
          <a:ext cx="0" cy="1091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tr-TR" sz="300"/>
            <a:t>METE</a:t>
          </a:r>
          <a:r>
            <a:rPr lang="tr-TR" sz="300" baseline="0"/>
            <a:t> KORMAN</a:t>
          </a:r>
          <a:endParaRPr lang="tr-TR" sz="3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b"/>
      <a:lstStyle>
        <a:defPPr algn="r">
          <a:defRPr sz="35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223"/>
  <sheetViews>
    <sheetView showGridLines="0" showZeros="0" tabSelected="1" defaultGridColor="0" colorId="48" zoomScale="96" zoomScaleNormal="96" workbookViewId="0">
      <selection activeCell="CU5" sqref="CU5:DC5"/>
    </sheetView>
  </sheetViews>
  <sheetFormatPr defaultColWidth="4.5703125" defaultRowHeight="15" customHeight="1" x14ac:dyDescent="0.2"/>
  <cols>
    <col min="1" max="3" width="0.85546875" style="10" customWidth="1"/>
    <col min="4" max="108" width="1" style="10" customWidth="1"/>
    <col min="109" max="110" width="0.7109375" style="10" customWidth="1"/>
    <col min="111" max="111" width="5.42578125" style="11" customWidth="1"/>
    <col min="112" max="16384" width="4.5703125" style="12"/>
  </cols>
  <sheetData>
    <row r="1" spans="1:111" ht="3" customHeight="1" x14ac:dyDescent="0.2">
      <c r="A1" s="1"/>
      <c r="B1" s="1"/>
      <c r="C1" s="2"/>
      <c r="D1" s="2"/>
      <c r="E1" s="2"/>
      <c r="F1" s="3"/>
      <c r="G1" s="2"/>
      <c r="H1" s="2"/>
      <c r="I1" s="2"/>
      <c r="J1" s="2"/>
      <c r="K1" s="2"/>
      <c r="L1" s="2"/>
      <c r="M1" s="4"/>
      <c r="N1" s="4"/>
      <c r="O1" s="5"/>
      <c r="P1" s="6"/>
      <c r="Q1" s="6"/>
      <c r="R1" s="6"/>
      <c r="S1" s="6"/>
      <c r="T1" s="6"/>
      <c r="U1" s="6"/>
      <c r="V1" s="6"/>
      <c r="W1" s="6"/>
      <c r="X1" s="6"/>
      <c r="Y1" s="6"/>
      <c r="Z1" s="7"/>
      <c r="AA1" s="7"/>
      <c r="AB1" s="7"/>
      <c r="AC1" s="7"/>
      <c r="AD1" s="7"/>
      <c r="AE1" s="7"/>
      <c r="AF1" s="7"/>
      <c r="AG1" s="7"/>
      <c r="AH1" s="7"/>
      <c r="AI1" s="7"/>
      <c r="AJ1" s="7"/>
      <c r="AK1" s="7"/>
      <c r="AL1" s="7"/>
      <c r="AM1" s="7"/>
      <c r="AN1" s="7"/>
      <c r="AO1" s="7"/>
      <c r="AP1" s="213"/>
      <c r="AQ1" s="213"/>
      <c r="AR1" s="213"/>
      <c r="AS1" s="213"/>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8"/>
      <c r="CL1" s="7"/>
      <c r="CM1" s="8"/>
      <c r="CN1" s="7"/>
      <c r="CO1" s="7"/>
      <c r="CP1" s="8"/>
      <c r="CQ1" s="7"/>
      <c r="CR1" s="7"/>
      <c r="CS1" s="7"/>
      <c r="CT1" s="7"/>
      <c r="CU1" s="7"/>
      <c r="CV1" s="7"/>
      <c r="CW1" s="7"/>
      <c r="CX1" s="7"/>
      <c r="CY1" s="7"/>
      <c r="CZ1" s="7"/>
      <c r="DA1" s="7"/>
      <c r="DB1" s="7"/>
    </row>
    <row r="2" spans="1:111" ht="23.25" x14ac:dyDescent="0.2">
      <c r="A2" s="1"/>
      <c r="B2" s="1"/>
      <c r="C2" s="2"/>
      <c r="D2" s="2"/>
      <c r="E2" s="214" t="s">
        <v>40</v>
      </c>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c r="AY2" s="214"/>
      <c r="AZ2" s="214"/>
      <c r="BA2" s="214"/>
      <c r="BB2" s="214"/>
      <c r="BC2" s="214"/>
      <c r="BD2" s="214"/>
      <c r="BE2" s="214"/>
      <c r="BF2" s="214"/>
      <c r="BG2" s="214"/>
      <c r="BH2" s="214"/>
      <c r="BI2" s="21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row>
    <row r="3" spans="1:111" s="17" customFormat="1" ht="23.25" x14ac:dyDescent="0.2">
      <c r="A3" s="13"/>
      <c r="B3" s="14"/>
      <c r="C3" s="15"/>
      <c r="D3" s="15"/>
      <c r="E3" s="215" t="s">
        <v>41</v>
      </c>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16"/>
      <c r="DD3" s="16"/>
      <c r="DE3" s="16"/>
      <c r="DF3" s="16"/>
      <c r="DG3" s="16"/>
    </row>
    <row r="4" spans="1:111" ht="7.5" customHeight="1" thickBot="1" x14ac:dyDescent="0.25">
      <c r="A4" s="1"/>
      <c r="B4" s="1"/>
      <c r="C4" s="19"/>
      <c r="D4" s="19"/>
      <c r="E4" s="19"/>
      <c r="F4" s="1"/>
      <c r="G4" s="19"/>
      <c r="H4" s="19"/>
      <c r="I4" s="19"/>
      <c r="J4" s="19"/>
      <c r="K4" s="19"/>
      <c r="L4" s="19"/>
      <c r="M4" s="20"/>
      <c r="N4" s="20"/>
      <c r="O4" s="21"/>
      <c r="P4" s="7"/>
      <c r="Q4" s="7"/>
      <c r="R4" s="7"/>
      <c r="S4" s="7"/>
      <c r="T4" s="7"/>
      <c r="U4" s="7"/>
      <c r="V4" s="7"/>
      <c r="W4" s="7"/>
      <c r="X4" s="7"/>
      <c r="Y4" s="7"/>
      <c r="Z4" s="7"/>
      <c r="AA4" s="7"/>
      <c r="AB4" s="7"/>
      <c r="AC4" s="7"/>
      <c r="AD4" s="7"/>
      <c r="AE4" s="7"/>
      <c r="AF4" s="7"/>
      <c r="AG4" s="7"/>
      <c r="AH4" s="7"/>
      <c r="AI4" s="7"/>
      <c r="AJ4" s="7"/>
      <c r="AK4" s="7"/>
      <c r="AL4" s="7"/>
      <c r="AM4" s="7"/>
      <c r="AN4" s="7"/>
      <c r="AO4" s="7"/>
      <c r="AP4" s="22"/>
      <c r="AQ4" s="22"/>
      <c r="AR4" s="22"/>
      <c r="AS4" s="22"/>
      <c r="AT4" s="22"/>
      <c r="AU4" s="22"/>
      <c r="AV4" s="22"/>
      <c r="AW4" s="22"/>
      <c r="AX4" s="22"/>
      <c r="AY4" s="22"/>
      <c r="AZ4" s="22"/>
      <c r="BA4" s="22"/>
      <c r="BB4" s="22"/>
      <c r="BC4" s="22"/>
      <c r="BD4" s="22"/>
      <c r="BE4" s="22"/>
      <c r="BF4" s="22"/>
      <c r="BG4" s="22"/>
      <c r="BH4" s="22"/>
      <c r="BI4" s="22"/>
      <c r="BJ4" s="22"/>
      <c r="BK4" s="22"/>
      <c r="BL4" s="22"/>
      <c r="BM4" s="22"/>
      <c r="BN4" s="22"/>
      <c r="BO4" s="22"/>
      <c r="BP4" s="22"/>
      <c r="BQ4" s="22"/>
      <c r="DE4" s="9"/>
      <c r="DF4" s="9"/>
      <c r="DG4" s="18"/>
    </row>
    <row r="5" spans="1:111" ht="15" customHeight="1" x14ac:dyDescent="0.2">
      <c r="A5" s="24"/>
      <c r="B5" s="24"/>
      <c r="C5" s="24"/>
      <c r="D5" s="216"/>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5"/>
      <c r="AJ5" s="26"/>
      <c r="AK5" s="26"/>
      <c r="AL5" s="26"/>
      <c r="AM5" s="26"/>
      <c r="BH5" s="12"/>
      <c r="BI5" s="12"/>
      <c r="BJ5" s="12"/>
      <c r="BK5" s="12"/>
      <c r="BL5" s="12"/>
      <c r="BM5" s="12"/>
      <c r="BN5" s="131" t="s">
        <v>0</v>
      </c>
      <c r="BO5" s="132"/>
      <c r="BP5" s="132"/>
      <c r="BQ5" s="132"/>
      <c r="BR5" s="132"/>
      <c r="BS5" s="132"/>
      <c r="BT5" s="132"/>
      <c r="BU5" s="132"/>
      <c r="BV5" s="132"/>
      <c r="BW5" s="132"/>
      <c r="BX5" s="132"/>
      <c r="BY5" s="132"/>
      <c r="BZ5" s="132"/>
      <c r="CA5" s="132"/>
      <c r="CB5" s="132"/>
      <c r="CC5" s="132"/>
      <c r="CD5" s="132"/>
      <c r="CE5" s="132"/>
      <c r="CF5" s="132"/>
      <c r="CG5" s="132"/>
      <c r="CH5" s="132"/>
      <c r="CI5" s="132"/>
      <c r="CJ5" s="132"/>
      <c r="CK5" s="132"/>
      <c r="CL5" s="132"/>
      <c r="CM5" s="133"/>
      <c r="CN5" s="132" t="s">
        <v>1</v>
      </c>
      <c r="CO5" s="132"/>
      <c r="CP5" s="132"/>
      <c r="CQ5" s="132"/>
      <c r="CR5" s="132"/>
      <c r="CS5" s="132"/>
      <c r="CT5" s="132"/>
      <c r="CU5" s="224">
        <v>43101</v>
      </c>
      <c r="CV5" s="224"/>
      <c r="CW5" s="224"/>
      <c r="CX5" s="224"/>
      <c r="CY5" s="224"/>
      <c r="CZ5" s="224"/>
      <c r="DA5" s="224"/>
      <c r="DB5" s="224"/>
      <c r="DC5" s="224"/>
      <c r="DD5" s="23"/>
      <c r="DE5" s="9"/>
      <c r="DF5" s="9"/>
      <c r="DG5" s="18"/>
    </row>
    <row r="6" spans="1:111" ht="3" customHeight="1" thickBot="1" x14ac:dyDescent="0.25">
      <c r="A6" s="24"/>
      <c r="B6" s="24"/>
      <c r="C6" s="24"/>
      <c r="D6" s="24"/>
      <c r="E6" s="29"/>
      <c r="F6" s="29"/>
      <c r="G6" s="29"/>
      <c r="H6" s="29"/>
      <c r="AL6" s="30"/>
      <c r="BH6" s="12"/>
      <c r="BI6" s="12"/>
      <c r="BJ6" s="12"/>
      <c r="BK6" s="12"/>
      <c r="BL6" s="12"/>
      <c r="BM6" s="12"/>
      <c r="BN6" s="134"/>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6"/>
      <c r="CN6" s="135"/>
      <c r="CO6" s="135"/>
      <c r="CP6" s="135"/>
      <c r="CQ6" s="135"/>
      <c r="CR6" s="135"/>
      <c r="CS6" s="135"/>
      <c r="CT6" s="135"/>
      <c r="CU6" s="27"/>
      <c r="CV6" s="27"/>
      <c r="CW6" s="27"/>
      <c r="CX6" s="27"/>
      <c r="CY6" s="27"/>
      <c r="CZ6" s="27"/>
      <c r="DA6" s="27"/>
      <c r="DB6" s="27"/>
      <c r="DC6" s="27"/>
      <c r="DD6" s="28"/>
      <c r="DE6" s="9"/>
      <c r="DF6" s="9"/>
    </row>
    <row r="7" spans="1:111" ht="17.45" customHeight="1" thickBot="1" x14ac:dyDescent="0.25">
      <c r="A7" s="20"/>
      <c r="B7" s="20"/>
      <c r="C7" s="24"/>
      <c r="AL7" s="31"/>
      <c r="AM7" s="31"/>
      <c r="BH7" s="12"/>
      <c r="BI7" s="12"/>
      <c r="BJ7" s="12"/>
      <c r="BK7" s="12"/>
      <c r="BL7" s="12"/>
      <c r="BM7" s="12"/>
      <c r="BN7" s="137" t="s">
        <v>2</v>
      </c>
      <c r="BO7" s="138"/>
      <c r="BP7" s="138"/>
      <c r="BQ7" s="138"/>
      <c r="BR7" s="139"/>
      <c r="BS7" s="221" t="str">
        <f>IF(MONTH($CU$5)=1,"X","")</f>
        <v>X</v>
      </c>
      <c r="BT7" s="222"/>
      <c r="BU7" s="223"/>
      <c r="BV7" s="137" t="s">
        <v>3</v>
      </c>
      <c r="BW7" s="138"/>
      <c r="BX7" s="138"/>
      <c r="BY7" s="139"/>
      <c r="BZ7" s="221" t="str">
        <f>IF(MONTH($CU$5)=2,"X","")</f>
        <v/>
      </c>
      <c r="CA7" s="222"/>
      <c r="CB7" s="223"/>
      <c r="CC7" s="137" t="s">
        <v>4</v>
      </c>
      <c r="CD7" s="138"/>
      <c r="CE7" s="138"/>
      <c r="CF7" s="139"/>
      <c r="CG7" s="221" t="str">
        <f>IF(MONTH($CU$5)=3,"X","")</f>
        <v/>
      </c>
      <c r="CH7" s="222"/>
      <c r="CI7" s="223"/>
      <c r="CJ7" s="137" t="s">
        <v>5</v>
      </c>
      <c r="CK7" s="138"/>
      <c r="CL7" s="138"/>
      <c r="CM7" s="139"/>
      <c r="CN7" s="221" t="str">
        <f>IF(MONTH($CU$5)=4,"X","")</f>
        <v/>
      </c>
      <c r="CO7" s="222"/>
      <c r="CP7" s="223"/>
      <c r="CQ7" s="137" t="s">
        <v>6</v>
      </c>
      <c r="CR7" s="138"/>
      <c r="CS7" s="138"/>
      <c r="CT7" s="139"/>
      <c r="CU7" s="221" t="str">
        <f>IF(MONTH($CU$5)=5,"X","")</f>
        <v/>
      </c>
      <c r="CV7" s="222"/>
      <c r="CW7" s="223"/>
      <c r="CX7" s="137" t="s">
        <v>7</v>
      </c>
      <c r="CY7" s="138"/>
      <c r="CZ7" s="138"/>
      <c r="DA7" s="139"/>
      <c r="DB7" s="221" t="str">
        <f>IF(MONTH($CU$5)=6,"X","")</f>
        <v/>
      </c>
      <c r="DC7" s="222"/>
      <c r="DD7" s="223"/>
      <c r="DE7" s="9"/>
      <c r="DF7" s="12"/>
      <c r="DG7" s="12"/>
    </row>
    <row r="8" spans="1:111" ht="17.25" customHeight="1" thickBot="1" x14ac:dyDescent="0.25">
      <c r="A8" s="20"/>
      <c r="B8" s="20"/>
      <c r="C8" s="24"/>
      <c r="D8" s="218" t="s">
        <v>38</v>
      </c>
      <c r="E8" s="219"/>
      <c r="F8" s="219"/>
      <c r="G8" s="219"/>
      <c r="H8" s="219"/>
      <c r="I8" s="219"/>
      <c r="J8" s="219"/>
      <c r="K8" s="219"/>
      <c r="L8" s="219"/>
      <c r="M8" s="219"/>
      <c r="N8" s="219"/>
      <c r="O8" s="219"/>
      <c r="P8" s="219"/>
      <c r="Q8" s="219"/>
      <c r="R8" s="219"/>
      <c r="S8" s="219"/>
      <c r="T8" s="219"/>
      <c r="U8" s="219"/>
      <c r="V8" s="219"/>
      <c r="W8" s="219"/>
      <c r="X8" s="219"/>
      <c r="Y8" s="219"/>
      <c r="Z8" s="219"/>
      <c r="AA8" s="219"/>
      <c r="AB8" s="219"/>
      <c r="AC8" s="219"/>
      <c r="AD8" s="219"/>
      <c r="AE8" s="219"/>
      <c r="AF8" s="219"/>
      <c r="AG8" s="219"/>
      <c r="AH8" s="220"/>
      <c r="AI8" s="30"/>
      <c r="AJ8" s="30"/>
      <c r="AK8" s="25"/>
      <c r="AL8" s="31"/>
      <c r="AM8" s="31"/>
      <c r="AN8" s="32"/>
      <c r="AO8" s="32"/>
      <c r="AP8" s="31"/>
      <c r="AQ8" s="30"/>
      <c r="AR8" s="30"/>
      <c r="AS8" s="30"/>
      <c r="AT8" s="30"/>
      <c r="AU8" s="79"/>
      <c r="AV8" s="31"/>
      <c r="AW8" s="31"/>
      <c r="AX8" s="31"/>
      <c r="AY8" s="31"/>
      <c r="AZ8" s="31"/>
      <c r="BA8" s="79"/>
      <c r="BB8" s="79"/>
      <c r="BC8" s="30"/>
      <c r="BD8" s="30"/>
      <c r="BE8" s="30"/>
      <c r="BF8" s="31"/>
      <c r="BG8" s="31"/>
      <c r="BH8" s="12"/>
      <c r="BI8" s="12"/>
      <c r="BJ8" s="12"/>
      <c r="BK8" s="12"/>
      <c r="BL8" s="12"/>
      <c r="BM8" s="12"/>
      <c r="BN8" s="137" t="s">
        <v>8</v>
      </c>
      <c r="BO8" s="138"/>
      <c r="BP8" s="138"/>
      <c r="BQ8" s="138"/>
      <c r="BR8" s="139"/>
      <c r="BS8" s="221" t="str">
        <f>IF(MONTH($CU$5)=7,"X","")</f>
        <v/>
      </c>
      <c r="BT8" s="222"/>
      <c r="BU8" s="223"/>
      <c r="BV8" s="137" t="s">
        <v>9</v>
      </c>
      <c r="BW8" s="138"/>
      <c r="BX8" s="138"/>
      <c r="BY8" s="139"/>
      <c r="BZ8" s="221" t="str">
        <f>IF(MONTH($CU$5)=8,"X","")</f>
        <v/>
      </c>
      <c r="CA8" s="222"/>
      <c r="CB8" s="223"/>
      <c r="CC8" s="137" t="s">
        <v>10</v>
      </c>
      <c r="CD8" s="138"/>
      <c r="CE8" s="138"/>
      <c r="CF8" s="139"/>
      <c r="CG8" s="221" t="str">
        <f>IF(MONTH($CU$5)=9,"X","")</f>
        <v/>
      </c>
      <c r="CH8" s="222"/>
      <c r="CI8" s="223"/>
      <c r="CJ8" s="137" t="s">
        <v>11</v>
      </c>
      <c r="CK8" s="138"/>
      <c r="CL8" s="138"/>
      <c r="CM8" s="139"/>
      <c r="CN8" s="221" t="str">
        <f>IF(MONTH($CU$5)=10,"X","")</f>
        <v/>
      </c>
      <c r="CO8" s="222"/>
      <c r="CP8" s="223"/>
      <c r="CQ8" s="137" t="s">
        <v>12</v>
      </c>
      <c r="CR8" s="138"/>
      <c r="CS8" s="138"/>
      <c r="CT8" s="139"/>
      <c r="CU8" s="221" t="str">
        <f>IF(MONTH($CU$5)=11,"X","")</f>
        <v/>
      </c>
      <c r="CV8" s="222"/>
      <c r="CW8" s="223"/>
      <c r="CX8" s="137" t="s">
        <v>13</v>
      </c>
      <c r="CY8" s="138"/>
      <c r="CZ8" s="138"/>
      <c r="DA8" s="139"/>
      <c r="DB8" s="221" t="str">
        <f>IF(MONTH($CU$5)=12,"X","")</f>
        <v/>
      </c>
      <c r="DC8" s="222"/>
      <c r="DD8" s="223"/>
      <c r="DF8" s="12"/>
      <c r="DG8" s="12"/>
    </row>
    <row r="9" spans="1:111" ht="30.75" customHeight="1" x14ac:dyDescent="0.2">
      <c r="D9" s="199" t="s">
        <v>42</v>
      </c>
      <c r="E9" s="199"/>
      <c r="F9" s="199"/>
      <c r="G9" s="199"/>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199"/>
      <c r="BJ9" s="199"/>
      <c r="BK9" s="199"/>
      <c r="BL9" s="199"/>
      <c r="BM9" s="199"/>
      <c r="BN9" s="199"/>
      <c r="BO9" s="199"/>
      <c r="BP9" s="199"/>
      <c r="BQ9" s="199"/>
      <c r="BR9" s="199"/>
      <c r="BS9" s="199"/>
      <c r="BT9" s="199"/>
      <c r="BU9" s="199"/>
      <c r="BV9" s="199"/>
      <c r="BW9" s="199"/>
      <c r="BX9" s="199"/>
      <c r="BY9" s="199"/>
      <c r="BZ9" s="199"/>
      <c r="CA9" s="199"/>
      <c r="CB9" s="199"/>
      <c r="CC9" s="199"/>
      <c r="CD9" s="199"/>
      <c r="CE9" s="199"/>
      <c r="CF9" s="199"/>
      <c r="CG9" s="199"/>
      <c r="CH9" s="199"/>
      <c r="CI9" s="199"/>
      <c r="CJ9" s="199"/>
      <c r="CK9" s="199"/>
      <c r="CL9" s="199"/>
      <c r="CM9" s="199"/>
      <c r="CN9" s="199"/>
      <c r="CO9" s="199"/>
      <c r="CP9" s="199"/>
      <c r="CQ9" s="199"/>
      <c r="CR9" s="199"/>
      <c r="CS9" s="199"/>
      <c r="CT9" s="199"/>
      <c r="CU9" s="199"/>
      <c r="CV9" s="199"/>
      <c r="CW9" s="199"/>
      <c r="CX9" s="199"/>
      <c r="CY9" s="199"/>
      <c r="CZ9" s="199"/>
      <c r="DA9" s="199"/>
      <c r="DB9" s="199"/>
      <c r="DC9" s="199"/>
      <c r="DD9" s="199"/>
    </row>
    <row r="10" spans="1:111" s="38" customFormat="1" ht="17.45" customHeight="1" x14ac:dyDescent="0.25">
      <c r="A10" s="34"/>
      <c r="B10" s="34"/>
      <c r="C10" s="35"/>
      <c r="D10" s="180" t="s">
        <v>14</v>
      </c>
      <c r="E10" s="181"/>
      <c r="F10" s="181"/>
      <c r="G10" s="181"/>
      <c r="H10" s="181"/>
      <c r="I10" s="181"/>
      <c r="J10" s="181"/>
      <c r="K10" s="181"/>
      <c r="L10" s="181"/>
      <c r="M10" s="181"/>
      <c r="N10" s="181"/>
      <c r="O10" s="181"/>
      <c r="P10" s="181"/>
      <c r="Q10" s="181"/>
      <c r="R10" s="181" t="s">
        <v>43</v>
      </c>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c r="BR10" s="181"/>
      <c r="BS10" s="181"/>
      <c r="BT10" s="181"/>
      <c r="BU10" s="181"/>
      <c r="BV10" s="181"/>
      <c r="BW10" s="181"/>
      <c r="BX10" s="181"/>
      <c r="BY10" s="181"/>
      <c r="BZ10" s="181"/>
      <c r="CA10" s="181"/>
      <c r="CB10" s="181"/>
      <c r="CC10" s="181"/>
      <c r="CD10" s="181"/>
      <c r="CE10" s="181"/>
      <c r="CF10" s="181"/>
      <c r="CG10" s="181"/>
      <c r="CH10" s="181"/>
      <c r="CI10" s="181"/>
      <c r="CJ10" s="181"/>
      <c r="CK10" s="181"/>
      <c r="CL10" s="181"/>
      <c r="CM10" s="181"/>
      <c r="CN10" s="181"/>
      <c r="CO10" s="181"/>
      <c r="CP10" s="181"/>
      <c r="CQ10" s="181"/>
      <c r="CR10" s="181"/>
      <c r="CS10" s="181"/>
      <c r="CT10" s="181"/>
      <c r="CU10" s="181"/>
      <c r="CV10" s="181"/>
      <c r="CW10" s="181"/>
      <c r="CX10" s="181"/>
      <c r="CY10" s="181"/>
      <c r="CZ10" s="181"/>
      <c r="DA10" s="181"/>
      <c r="DB10" s="181"/>
      <c r="DC10" s="181"/>
      <c r="DD10" s="182"/>
      <c r="DE10" s="36"/>
      <c r="DF10" s="37"/>
    </row>
    <row r="11" spans="1:111" s="42" customFormat="1" ht="4.5" customHeight="1" x14ac:dyDescent="0.2">
      <c r="A11" s="39"/>
      <c r="B11" s="39"/>
      <c r="C11" s="40"/>
      <c r="D11" s="40"/>
      <c r="E11" s="40"/>
      <c r="F11" s="41"/>
      <c r="G11" s="41"/>
      <c r="H11" s="40"/>
      <c r="I11" s="41"/>
      <c r="J11" s="40"/>
      <c r="K11" s="40"/>
      <c r="L11" s="40"/>
      <c r="M11" s="40"/>
      <c r="N11" s="40"/>
      <c r="O11" s="40"/>
      <c r="P11" s="40"/>
      <c r="Q11" s="40"/>
      <c r="R11" s="40"/>
      <c r="S11" s="40"/>
      <c r="T11" s="40"/>
      <c r="U11" s="40"/>
      <c r="V11" s="24"/>
      <c r="W11" s="24"/>
      <c r="X11" s="24"/>
      <c r="Y11" s="24"/>
      <c r="Z11" s="24"/>
      <c r="AA11" s="24"/>
      <c r="AB11" s="24"/>
      <c r="AC11" s="24"/>
      <c r="AD11" s="24"/>
      <c r="AE11" s="24"/>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3"/>
      <c r="CJ11" s="31"/>
      <c r="CK11" s="31"/>
      <c r="CL11" s="31"/>
      <c r="CM11" s="31"/>
      <c r="CN11" s="31"/>
      <c r="CO11" s="31"/>
      <c r="CP11" s="22"/>
      <c r="CQ11" s="31"/>
      <c r="CR11" s="31"/>
      <c r="CS11" s="31"/>
      <c r="CT11" s="22"/>
      <c r="CU11" s="31"/>
      <c r="CV11" s="31"/>
      <c r="CW11" s="31"/>
      <c r="CX11" s="22"/>
      <c r="CY11" s="31"/>
      <c r="CZ11" s="31"/>
      <c r="DA11" s="31"/>
      <c r="DB11" s="22"/>
      <c r="DC11" s="41"/>
      <c r="DD11" s="41"/>
      <c r="DE11" s="41"/>
      <c r="DF11" s="41"/>
      <c r="DG11" s="41"/>
    </row>
    <row r="12" spans="1:111" ht="16.5" customHeight="1" x14ac:dyDescent="0.25">
      <c r="A12" s="33"/>
      <c r="B12" s="33"/>
      <c r="C12" s="43"/>
      <c r="D12" s="205">
        <v>1</v>
      </c>
      <c r="E12" s="206"/>
      <c r="F12" s="207"/>
      <c r="H12" s="44" t="s">
        <v>37</v>
      </c>
      <c r="K12" s="31"/>
      <c r="M12" s="24"/>
      <c r="N12" s="24"/>
      <c r="O12" s="24"/>
      <c r="P12" s="24"/>
      <c r="Q12" s="24"/>
      <c r="R12" s="24"/>
      <c r="S12" s="24"/>
      <c r="T12" s="24"/>
      <c r="U12" s="24"/>
      <c r="V12" s="24"/>
      <c r="W12" s="20"/>
      <c r="X12" s="20"/>
      <c r="Y12" s="20"/>
      <c r="Z12" s="20"/>
      <c r="AA12" s="225" t="s">
        <v>73</v>
      </c>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7"/>
      <c r="BA12" s="29"/>
      <c r="BB12" s="29"/>
      <c r="BC12" s="29"/>
      <c r="BG12" s="205">
        <f>D12+1</f>
        <v>2</v>
      </c>
      <c r="BH12" s="206"/>
      <c r="BI12" s="207"/>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5" t="s">
        <v>15</v>
      </c>
      <c r="CM12" s="228" t="s">
        <v>73</v>
      </c>
      <c r="CN12" s="229"/>
      <c r="CO12" s="229"/>
      <c r="CP12" s="229"/>
      <c r="CQ12" s="229"/>
      <c r="CR12" s="229"/>
      <c r="CS12" s="229"/>
      <c r="CT12" s="229"/>
      <c r="CU12" s="229"/>
      <c r="CV12" s="229"/>
      <c r="CW12" s="229"/>
      <c r="CX12" s="229"/>
      <c r="CY12" s="229"/>
      <c r="CZ12" s="229"/>
      <c r="DA12" s="229"/>
      <c r="DB12" s="229"/>
      <c r="DC12" s="229"/>
      <c r="DD12" s="230"/>
    </row>
    <row r="13" spans="1:111" ht="3.75" customHeight="1" x14ac:dyDescent="0.2">
      <c r="A13" s="33"/>
      <c r="B13" s="33"/>
      <c r="C13" s="46"/>
      <c r="D13" s="46"/>
      <c r="E13" s="20"/>
      <c r="F13" s="24"/>
      <c r="G13" s="24"/>
      <c r="H13" s="24"/>
      <c r="I13" s="24"/>
      <c r="J13" s="24"/>
      <c r="K13" s="24"/>
      <c r="M13" s="24"/>
      <c r="N13" s="24"/>
      <c r="O13" s="24"/>
      <c r="P13" s="24"/>
      <c r="Q13" s="24"/>
      <c r="R13" s="24"/>
      <c r="S13" s="24"/>
      <c r="T13" s="24"/>
      <c r="U13" s="24"/>
      <c r="V13" s="24"/>
      <c r="W13" s="20"/>
      <c r="X13" s="20"/>
      <c r="Y13" s="20"/>
      <c r="Z13" s="20"/>
      <c r="AA13" s="20"/>
      <c r="AB13" s="20"/>
      <c r="AC13" s="20"/>
      <c r="AD13" s="20"/>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row>
    <row r="14" spans="1:111" ht="16.5" customHeight="1" x14ac:dyDescent="0.2">
      <c r="A14" s="33"/>
      <c r="B14" s="33"/>
      <c r="C14" s="43"/>
      <c r="D14" s="205">
        <f>BG12+1</f>
        <v>3</v>
      </c>
      <c r="E14" s="206"/>
      <c r="F14" s="207"/>
      <c r="H14" s="44" t="s">
        <v>30</v>
      </c>
      <c r="M14" s="24"/>
      <c r="N14" s="24"/>
      <c r="O14" s="24"/>
      <c r="P14" s="24"/>
      <c r="Q14" s="24"/>
      <c r="R14" s="24"/>
      <c r="S14" s="24"/>
      <c r="T14" s="24"/>
      <c r="U14" s="24"/>
      <c r="V14" s="24"/>
      <c r="W14" s="20"/>
      <c r="X14" s="20"/>
      <c r="Y14" s="20"/>
      <c r="Z14" s="20"/>
      <c r="AA14" s="231" t="s">
        <v>73</v>
      </c>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2"/>
      <c r="AY14" s="232"/>
      <c r="AZ14" s="232"/>
      <c r="BA14" s="232"/>
      <c r="BB14" s="232"/>
      <c r="BC14" s="232"/>
      <c r="BD14" s="232"/>
      <c r="BE14" s="232"/>
      <c r="BF14" s="232"/>
      <c r="BG14" s="232"/>
      <c r="BH14" s="232"/>
      <c r="BI14" s="232"/>
      <c r="BJ14" s="232"/>
      <c r="BK14" s="232"/>
      <c r="BL14" s="232"/>
      <c r="BM14" s="232"/>
      <c r="BN14" s="232"/>
      <c r="BO14" s="232"/>
      <c r="BP14" s="232"/>
      <c r="BQ14" s="232"/>
      <c r="BR14" s="232"/>
      <c r="BS14" s="232"/>
      <c r="BT14" s="232"/>
      <c r="BU14" s="232"/>
      <c r="BV14" s="232"/>
      <c r="BW14" s="232"/>
      <c r="BX14" s="232"/>
      <c r="BY14" s="232"/>
      <c r="BZ14" s="232"/>
      <c r="CA14" s="232"/>
      <c r="CB14" s="232"/>
      <c r="CC14" s="232"/>
      <c r="CD14" s="232"/>
      <c r="CE14" s="232"/>
      <c r="CF14" s="232"/>
      <c r="CG14" s="232"/>
      <c r="CH14" s="232"/>
      <c r="CI14" s="232"/>
      <c r="CJ14" s="232"/>
      <c r="CK14" s="232"/>
      <c r="CL14" s="232"/>
      <c r="CM14" s="232"/>
      <c r="CN14" s="232"/>
      <c r="CO14" s="232"/>
      <c r="CP14" s="232"/>
      <c r="CQ14" s="232"/>
      <c r="CR14" s="232"/>
      <c r="CS14" s="232"/>
      <c r="CT14" s="232"/>
      <c r="CU14" s="232"/>
      <c r="CV14" s="232"/>
      <c r="CW14" s="232"/>
      <c r="CX14" s="232"/>
      <c r="CY14" s="232"/>
      <c r="CZ14" s="232"/>
      <c r="DA14" s="232"/>
      <c r="DB14" s="232"/>
      <c r="DC14" s="232"/>
      <c r="DD14" s="233"/>
    </row>
    <row r="15" spans="1:111" ht="3.75" customHeight="1" x14ac:dyDescent="0.2">
      <c r="A15" s="33"/>
      <c r="B15" s="33"/>
      <c r="C15" s="46"/>
      <c r="D15" s="46">
        <v>1</v>
      </c>
      <c r="E15" s="33"/>
      <c r="F15" s="33"/>
      <c r="G15" s="33"/>
      <c r="H15" s="33"/>
      <c r="I15" s="33"/>
      <c r="J15" s="33"/>
      <c r="K15" s="33"/>
      <c r="M15" s="33"/>
      <c r="N15" s="33"/>
      <c r="O15" s="33"/>
      <c r="P15" s="33"/>
      <c r="Q15" s="33"/>
      <c r="R15" s="33"/>
      <c r="S15" s="33"/>
      <c r="T15" s="33"/>
      <c r="U15" s="33"/>
      <c r="V15" s="33"/>
      <c r="W15" s="33"/>
      <c r="X15" s="33"/>
      <c r="Y15" s="33"/>
      <c r="Z15" s="33"/>
      <c r="AA15" s="33"/>
      <c r="AB15" s="33"/>
      <c r="AC15" s="33"/>
      <c r="AD15" s="33"/>
      <c r="AE15" s="33"/>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row>
    <row r="16" spans="1:111" ht="16.5" customHeight="1" x14ac:dyDescent="0.2">
      <c r="A16" s="33"/>
      <c r="B16" s="33"/>
      <c r="C16" s="43"/>
      <c r="D16" s="205">
        <f>D14+1</f>
        <v>4</v>
      </c>
      <c r="E16" s="206"/>
      <c r="F16" s="207"/>
      <c r="H16" s="44" t="s">
        <v>29</v>
      </c>
      <c r="K16" s="31"/>
      <c r="M16" s="24"/>
      <c r="N16" s="24"/>
      <c r="O16" s="24"/>
      <c r="P16" s="24"/>
      <c r="Q16" s="24"/>
      <c r="R16" s="24"/>
      <c r="S16" s="24"/>
      <c r="T16" s="24"/>
      <c r="U16" s="24"/>
      <c r="V16" s="24"/>
      <c r="W16" s="39"/>
      <c r="X16" s="39"/>
      <c r="Y16" s="39"/>
      <c r="Z16" s="39"/>
      <c r="AA16" s="231"/>
      <c r="AB16" s="232"/>
      <c r="AC16" s="232"/>
      <c r="AD16" s="232"/>
      <c r="AE16" s="232"/>
      <c r="AF16" s="232"/>
      <c r="AG16" s="232"/>
      <c r="AH16" s="232"/>
      <c r="AI16" s="232"/>
      <c r="AJ16" s="232"/>
      <c r="AK16" s="232"/>
      <c r="AL16" s="232"/>
      <c r="AM16" s="232"/>
      <c r="AN16" s="232"/>
      <c r="AO16" s="232"/>
      <c r="AP16" s="232"/>
      <c r="AQ16" s="232"/>
      <c r="AR16" s="232"/>
      <c r="AS16" s="232"/>
      <c r="AT16" s="232"/>
      <c r="AU16" s="232"/>
      <c r="AV16" s="232"/>
      <c r="AW16" s="232"/>
      <c r="AX16" s="232"/>
      <c r="AY16" s="232"/>
      <c r="AZ16" s="232"/>
      <c r="BA16" s="232"/>
      <c r="BB16" s="232"/>
      <c r="BC16" s="232"/>
      <c r="BD16" s="232"/>
      <c r="BE16" s="232"/>
      <c r="BF16" s="232"/>
      <c r="BG16" s="232"/>
      <c r="BH16" s="232"/>
      <c r="BI16" s="232"/>
      <c r="BJ16" s="232"/>
      <c r="BK16" s="232"/>
      <c r="BL16" s="232"/>
      <c r="BM16" s="232"/>
      <c r="BN16" s="232"/>
      <c r="BO16" s="232"/>
      <c r="BP16" s="232"/>
      <c r="BQ16" s="232"/>
      <c r="BR16" s="232"/>
      <c r="BS16" s="232"/>
      <c r="BT16" s="232"/>
      <c r="BU16" s="232"/>
      <c r="BV16" s="232"/>
      <c r="BW16" s="232"/>
      <c r="BX16" s="232"/>
      <c r="BY16" s="232"/>
      <c r="BZ16" s="232"/>
      <c r="CA16" s="232"/>
      <c r="CB16" s="232"/>
      <c r="CC16" s="232"/>
      <c r="CD16" s="232"/>
      <c r="CE16" s="232"/>
      <c r="CF16" s="232"/>
      <c r="CG16" s="232"/>
      <c r="CH16" s="232"/>
      <c r="CI16" s="232"/>
      <c r="CJ16" s="232"/>
      <c r="CK16" s="232"/>
      <c r="CL16" s="232"/>
      <c r="CM16" s="232"/>
      <c r="CN16" s="232"/>
      <c r="CO16" s="232"/>
      <c r="CP16" s="232"/>
      <c r="CQ16" s="232"/>
      <c r="CR16" s="232"/>
      <c r="CS16" s="232"/>
      <c r="CT16" s="232"/>
      <c r="CU16" s="232"/>
      <c r="CV16" s="232"/>
      <c r="CW16" s="232"/>
      <c r="CX16" s="232"/>
      <c r="CY16" s="232"/>
      <c r="CZ16" s="232"/>
      <c r="DA16" s="232"/>
      <c r="DB16" s="232"/>
      <c r="DC16" s="232"/>
      <c r="DD16" s="233"/>
    </row>
    <row r="17" spans="1:111" ht="3.75" customHeight="1" x14ac:dyDescent="0.2">
      <c r="A17" s="33"/>
      <c r="B17" s="33"/>
      <c r="C17" s="46"/>
      <c r="D17" s="46"/>
      <c r="E17" s="39"/>
      <c r="F17" s="79"/>
      <c r="G17" s="79"/>
      <c r="H17" s="79"/>
      <c r="I17" s="79"/>
      <c r="J17" s="31"/>
      <c r="K17" s="31"/>
      <c r="L17" s="30"/>
      <c r="M17" s="24"/>
      <c r="N17" s="24"/>
      <c r="O17" s="24"/>
      <c r="P17" s="24"/>
      <c r="Q17" s="24"/>
      <c r="R17" s="24"/>
      <c r="S17" s="24"/>
      <c r="T17" s="24"/>
      <c r="U17" s="24"/>
      <c r="V17" s="24"/>
      <c r="W17" s="39"/>
      <c r="X17" s="39"/>
      <c r="Y17" s="39"/>
      <c r="Z17" s="39"/>
      <c r="AA17" s="39"/>
      <c r="AB17" s="39"/>
      <c r="AC17" s="39"/>
      <c r="AD17" s="39"/>
      <c r="AE17" s="39"/>
      <c r="AF17" s="39"/>
      <c r="AG17" s="39"/>
      <c r="AH17" s="39"/>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row>
    <row r="18" spans="1:111" ht="16.5" customHeight="1" x14ac:dyDescent="0.2">
      <c r="A18" s="33"/>
      <c r="B18" s="33"/>
      <c r="C18" s="43"/>
      <c r="D18" s="205">
        <f>D16+1</f>
        <v>5</v>
      </c>
      <c r="E18" s="206"/>
      <c r="F18" s="207"/>
      <c r="H18" s="44" t="s">
        <v>16</v>
      </c>
      <c r="K18" s="31"/>
      <c r="M18" s="24"/>
      <c r="N18" s="24"/>
      <c r="O18" s="24"/>
      <c r="P18" s="24"/>
      <c r="Q18" s="24"/>
      <c r="R18" s="24"/>
      <c r="S18" s="24"/>
      <c r="T18" s="24"/>
      <c r="U18" s="24"/>
      <c r="V18" s="24"/>
      <c r="W18" s="39"/>
      <c r="X18" s="39"/>
      <c r="Y18" s="39"/>
      <c r="Z18" s="39"/>
      <c r="AA18" s="231"/>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3"/>
    </row>
    <row r="19" spans="1:111" ht="3.75" customHeight="1" x14ac:dyDescent="0.2">
      <c r="A19" s="33"/>
      <c r="B19" s="33"/>
      <c r="C19" s="46"/>
      <c r="D19" s="46"/>
      <c r="E19" s="39"/>
      <c r="F19" s="79"/>
      <c r="G19" s="79"/>
      <c r="H19" s="79"/>
      <c r="I19" s="79"/>
      <c r="J19" s="31"/>
      <c r="K19" s="31"/>
      <c r="L19" s="30"/>
      <c r="M19" s="24"/>
      <c r="N19" s="24"/>
      <c r="O19" s="24"/>
      <c r="P19" s="24"/>
      <c r="Q19" s="24"/>
      <c r="R19" s="24"/>
      <c r="S19" s="24"/>
      <c r="T19" s="24"/>
      <c r="U19" s="24"/>
      <c r="V19" s="24"/>
      <c r="W19" s="39"/>
      <c r="X19" s="39"/>
      <c r="Y19" s="39"/>
      <c r="Z19" s="39"/>
      <c r="AA19" s="39"/>
      <c r="AB19" s="39"/>
      <c r="AC19" s="39"/>
      <c r="AD19" s="39"/>
      <c r="AE19" s="39"/>
      <c r="AF19" s="39"/>
      <c r="AG19" s="39"/>
      <c r="AH19" s="39"/>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row>
    <row r="20" spans="1:111" ht="16.5" customHeight="1" x14ac:dyDescent="0.2">
      <c r="A20" s="33"/>
      <c r="B20" s="33"/>
      <c r="C20" s="43"/>
      <c r="D20" s="205">
        <f>D18+1</f>
        <v>6</v>
      </c>
      <c r="E20" s="206"/>
      <c r="F20" s="207"/>
      <c r="G20" s="31"/>
      <c r="H20" s="44" t="s">
        <v>31</v>
      </c>
      <c r="I20" s="12"/>
      <c r="K20" s="31"/>
      <c r="M20" s="31"/>
      <c r="N20" s="31"/>
      <c r="O20" s="31"/>
      <c r="P20" s="31"/>
      <c r="Q20" s="31"/>
      <c r="R20" s="31"/>
      <c r="S20" s="31"/>
      <c r="T20" s="12"/>
      <c r="U20" s="12"/>
      <c r="V20" s="12"/>
      <c r="W20" s="12"/>
      <c r="X20" s="12"/>
      <c r="Y20" s="12"/>
      <c r="Z20" s="12"/>
      <c r="AA20" s="196"/>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8"/>
      <c r="AY20" s="12"/>
      <c r="AZ20" s="12"/>
      <c r="BA20" s="12"/>
      <c r="BB20" s="12"/>
      <c r="BC20" s="12"/>
      <c r="BD20" s="12"/>
      <c r="BE20" s="12"/>
      <c r="BF20" s="12"/>
      <c r="BJ20" s="205">
        <f>D20+1</f>
        <v>7</v>
      </c>
      <c r="BK20" s="206"/>
      <c r="BL20" s="207"/>
      <c r="BM20" s="12"/>
      <c r="BQ20" s="31"/>
      <c r="BS20" s="12"/>
      <c r="BT20" s="12"/>
      <c r="BU20" s="31"/>
      <c r="BW20" s="44"/>
      <c r="BX20" s="44"/>
      <c r="BY20" s="44"/>
      <c r="BZ20" s="44"/>
      <c r="CA20" s="44"/>
      <c r="CB20" s="44"/>
      <c r="CC20" s="48" t="s">
        <v>32</v>
      </c>
      <c r="CD20" s="196"/>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197"/>
      <c r="DC20" s="197"/>
      <c r="DD20" s="198"/>
    </row>
    <row r="21" spans="1:111" s="17" customFormat="1" ht="10.5" customHeight="1" x14ac:dyDescent="0.2">
      <c r="A21" s="49"/>
      <c r="B21" s="49"/>
      <c r="C21" s="78"/>
      <c r="D21" s="50"/>
      <c r="E21" s="50"/>
      <c r="F21" s="50"/>
      <c r="G21" s="16"/>
      <c r="H21" s="51"/>
      <c r="I21" s="16"/>
      <c r="J21" s="16"/>
      <c r="K21" s="52"/>
      <c r="L21" s="16"/>
      <c r="M21" s="53"/>
      <c r="N21" s="53"/>
      <c r="O21" s="53"/>
      <c r="P21" s="53"/>
      <c r="Q21" s="53"/>
      <c r="R21" s="53"/>
      <c r="S21" s="53"/>
      <c r="T21" s="53"/>
      <c r="U21" s="53"/>
      <c r="V21" s="53"/>
      <c r="W21" s="54"/>
      <c r="X21" s="54"/>
      <c r="Y21" s="54"/>
      <c r="Z21" s="54"/>
      <c r="AA21" s="211" t="s">
        <v>18</v>
      </c>
      <c r="AB21" s="211"/>
      <c r="AC21" s="211"/>
      <c r="AD21" s="211"/>
      <c r="AE21" s="211"/>
      <c r="AF21" s="211"/>
      <c r="AG21" s="211"/>
      <c r="AH21" s="211"/>
      <c r="AI21" s="212"/>
      <c r="AJ21" s="212"/>
      <c r="AK21" s="212"/>
      <c r="AL21" s="212"/>
      <c r="AM21" s="212"/>
      <c r="AN21" s="212"/>
      <c r="AO21" s="212"/>
      <c r="AP21" s="212"/>
      <c r="AQ21" s="212"/>
      <c r="AR21" s="212"/>
      <c r="AS21" s="212"/>
      <c r="AT21" s="212"/>
      <c r="AU21" s="212"/>
      <c r="AV21" s="212"/>
      <c r="AW21" s="212"/>
      <c r="AX21" s="212"/>
      <c r="AY21" s="55"/>
      <c r="AZ21" s="55"/>
      <c r="BA21" s="55"/>
      <c r="BB21" s="55"/>
      <c r="BC21" s="55"/>
      <c r="BD21" s="55"/>
      <c r="BE21" s="55"/>
      <c r="BF21" s="55"/>
      <c r="BG21" s="55"/>
      <c r="BH21" s="55"/>
      <c r="BI21" s="55"/>
      <c r="BJ21" s="55"/>
      <c r="BK21" s="55"/>
      <c r="BL21" s="55"/>
      <c r="BM21" s="55"/>
      <c r="BN21" s="55"/>
      <c r="BO21" s="56"/>
      <c r="BP21" s="56"/>
      <c r="BQ21" s="56"/>
      <c r="BR21" s="50"/>
      <c r="BS21" s="50"/>
      <c r="BT21" s="50"/>
      <c r="BU21" s="56"/>
      <c r="BV21" s="56"/>
      <c r="BW21" s="57"/>
      <c r="BX21" s="16"/>
      <c r="BY21" s="56"/>
      <c r="BZ21" s="16"/>
      <c r="CA21" s="56"/>
      <c r="CB21" s="56"/>
      <c r="CC21" s="56"/>
      <c r="CD21" s="211" t="s">
        <v>18</v>
      </c>
      <c r="CE21" s="211"/>
      <c r="CF21" s="211"/>
      <c r="CG21" s="211"/>
      <c r="CH21" s="211"/>
      <c r="CI21" s="211"/>
      <c r="CJ21" s="211"/>
      <c r="CK21" s="211"/>
      <c r="CL21" s="211"/>
      <c r="CM21" s="211"/>
      <c r="CN21" s="211"/>
      <c r="CO21" s="212" t="s">
        <v>19</v>
      </c>
      <c r="CP21" s="212"/>
      <c r="CQ21" s="212"/>
      <c r="CR21" s="212"/>
      <c r="CS21" s="212"/>
      <c r="CT21" s="212"/>
      <c r="CU21" s="212"/>
      <c r="CV21" s="212"/>
      <c r="CW21" s="212"/>
      <c r="CX21" s="212"/>
      <c r="CY21" s="212"/>
      <c r="CZ21" s="212"/>
      <c r="DA21" s="212"/>
      <c r="DB21" s="212"/>
      <c r="DC21" s="212"/>
      <c r="DD21" s="212"/>
      <c r="DE21" s="16"/>
      <c r="DF21" s="16"/>
      <c r="DG21" s="16"/>
    </row>
    <row r="22" spans="1:111" ht="16.5" customHeight="1" x14ac:dyDescent="0.2">
      <c r="A22" s="33"/>
      <c r="B22" s="33"/>
      <c r="C22" s="12"/>
      <c r="D22" s="205">
        <f>BJ20+1</f>
        <v>8</v>
      </c>
      <c r="E22" s="206"/>
      <c r="F22" s="207"/>
      <c r="G22" s="12"/>
      <c r="H22" s="44" t="s">
        <v>17</v>
      </c>
      <c r="I22" s="12"/>
      <c r="J22" s="24"/>
      <c r="L22" s="58"/>
      <c r="M22" s="58"/>
      <c r="N22" s="58"/>
      <c r="O22" s="58"/>
      <c r="P22" s="58"/>
      <c r="Q22" s="58"/>
      <c r="R22" s="58"/>
      <c r="S22" s="58"/>
      <c r="T22" s="58"/>
      <c r="AA22" s="208"/>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c r="BI22" s="209"/>
      <c r="BJ22" s="209"/>
      <c r="BK22" s="209"/>
      <c r="BL22" s="209"/>
      <c r="BM22" s="209"/>
      <c r="BN22" s="209"/>
      <c r="BO22" s="209"/>
      <c r="BP22" s="209"/>
      <c r="BQ22" s="209"/>
      <c r="BR22" s="209"/>
      <c r="BS22" s="209"/>
      <c r="BT22" s="209"/>
      <c r="BU22" s="209"/>
      <c r="BV22" s="209"/>
      <c r="BW22" s="209"/>
      <c r="BX22" s="209"/>
      <c r="BY22" s="209"/>
      <c r="BZ22" s="209"/>
      <c r="CA22" s="209"/>
      <c r="CB22" s="209"/>
      <c r="CC22" s="209"/>
      <c r="CD22" s="209"/>
      <c r="CE22" s="209"/>
      <c r="CF22" s="209"/>
      <c r="CG22" s="209"/>
      <c r="CH22" s="209"/>
      <c r="CI22" s="209"/>
      <c r="CJ22" s="209"/>
      <c r="CK22" s="209"/>
      <c r="CL22" s="209"/>
      <c r="CM22" s="209"/>
      <c r="CN22" s="209"/>
      <c r="CO22" s="209"/>
      <c r="CP22" s="209"/>
      <c r="CQ22" s="209"/>
      <c r="CR22" s="209"/>
      <c r="CS22" s="209"/>
      <c r="CT22" s="209"/>
      <c r="CU22" s="209"/>
      <c r="CV22" s="209"/>
      <c r="CW22" s="209"/>
      <c r="CX22" s="209"/>
      <c r="CY22" s="209"/>
      <c r="CZ22" s="209"/>
      <c r="DA22" s="209"/>
      <c r="DB22" s="209"/>
      <c r="DC22" s="209"/>
      <c r="DD22" s="210"/>
    </row>
    <row r="23" spans="1:111" s="17" customFormat="1" ht="7.5" customHeight="1" x14ac:dyDescent="0.2">
      <c r="A23" s="49"/>
      <c r="B23" s="49"/>
      <c r="C23" s="59"/>
      <c r="D23" s="59"/>
      <c r="E23" s="60"/>
      <c r="F23" s="60"/>
      <c r="G23" s="60"/>
      <c r="H23" s="60"/>
      <c r="I23" s="60"/>
      <c r="J23" s="60"/>
      <c r="K23" s="60"/>
      <c r="L23" s="16"/>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49"/>
      <c r="BH23" s="49"/>
      <c r="BI23" s="49"/>
      <c r="BJ23" s="49"/>
      <c r="BK23" s="49"/>
      <c r="BL23" s="49"/>
      <c r="BM23" s="49"/>
      <c r="BN23" s="49"/>
      <c r="BO23" s="56"/>
      <c r="BP23" s="49"/>
      <c r="BQ23" s="49"/>
      <c r="BR23" s="49"/>
      <c r="BS23" s="56"/>
      <c r="BT23" s="61"/>
      <c r="BU23" s="61"/>
      <c r="BV23" s="61"/>
      <c r="BW23" s="61"/>
      <c r="BX23" s="61"/>
      <c r="BY23" s="61"/>
      <c r="BZ23" s="61"/>
      <c r="CA23" s="61"/>
      <c r="CB23" s="16"/>
      <c r="CC23" s="62"/>
      <c r="CD23" s="63"/>
      <c r="CE23" s="62"/>
      <c r="CF23" s="16"/>
      <c r="CG23" s="62"/>
      <c r="DE23" s="16"/>
      <c r="DF23" s="16"/>
      <c r="DG23" s="16"/>
    </row>
    <row r="24" spans="1:111" s="38" customFormat="1" ht="17.45" customHeight="1" x14ac:dyDescent="0.25">
      <c r="A24" s="34"/>
      <c r="B24" s="34"/>
      <c r="C24" s="35"/>
      <c r="D24" s="180" t="s">
        <v>20</v>
      </c>
      <c r="E24" s="181"/>
      <c r="F24" s="181"/>
      <c r="G24" s="181"/>
      <c r="H24" s="181"/>
      <c r="I24" s="181"/>
      <c r="J24" s="181"/>
      <c r="K24" s="181"/>
      <c r="L24" s="181"/>
      <c r="M24" s="181"/>
      <c r="N24" s="181"/>
      <c r="O24" s="181"/>
      <c r="P24" s="181"/>
      <c r="Q24" s="181"/>
      <c r="R24" s="181" t="s">
        <v>44</v>
      </c>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2"/>
      <c r="DE24" s="36"/>
      <c r="DF24" s="37"/>
      <c r="DG24" s="36"/>
    </row>
    <row r="25" spans="1:111" s="83" customFormat="1" ht="5.25" customHeight="1" thickBot="1" x14ac:dyDescent="0.25">
      <c r="C25" s="84"/>
      <c r="E25" s="85"/>
      <c r="F25" s="85"/>
      <c r="G25" s="86"/>
      <c r="H25" s="87"/>
      <c r="I25" s="86"/>
      <c r="J25" s="86"/>
      <c r="K25" s="86"/>
      <c r="L25" s="86"/>
    </row>
    <row r="26" spans="1:111" s="83" customFormat="1" ht="36" customHeight="1" x14ac:dyDescent="0.2">
      <c r="D26" s="183" t="s">
        <v>45</v>
      </c>
      <c r="E26" s="184"/>
      <c r="F26" s="184"/>
      <c r="G26" s="184"/>
      <c r="H26" s="184"/>
      <c r="I26" s="184"/>
      <c r="J26" s="184"/>
      <c r="K26" s="184"/>
      <c r="L26" s="184"/>
      <c r="M26" s="184"/>
      <c r="N26" s="184"/>
      <c r="O26" s="184"/>
      <c r="P26" s="184"/>
      <c r="Q26" s="187" t="s">
        <v>46</v>
      </c>
      <c r="R26" s="188"/>
      <c r="S26" s="188"/>
      <c r="T26" s="188"/>
      <c r="U26" s="188"/>
      <c r="V26" s="188"/>
      <c r="W26" s="188"/>
      <c r="X26" s="188"/>
      <c r="Y26" s="188"/>
      <c r="Z26" s="188"/>
      <c r="AA26" s="188"/>
      <c r="AB26" s="188"/>
      <c r="AC26" s="188"/>
      <c r="AD26" s="188"/>
      <c r="AE26" s="188"/>
      <c r="AF26" s="188"/>
      <c r="AG26" s="188"/>
      <c r="AH26" s="188"/>
      <c r="AI26" s="188"/>
      <c r="AJ26" s="189" t="s">
        <v>47</v>
      </c>
      <c r="AK26" s="184"/>
      <c r="AL26" s="184"/>
      <c r="AM26" s="184"/>
      <c r="AN26" s="184"/>
      <c r="AO26" s="184"/>
      <c r="AP26" s="184"/>
      <c r="AQ26" s="184"/>
      <c r="AR26" s="184"/>
      <c r="AS26" s="184"/>
      <c r="AT26" s="184"/>
      <c r="AU26" s="184"/>
      <c r="AV26" s="174" t="s">
        <v>48</v>
      </c>
      <c r="AW26" s="175"/>
      <c r="AX26" s="175"/>
      <c r="AY26" s="175"/>
      <c r="AZ26" s="175"/>
      <c r="BA26" s="175"/>
      <c r="BB26" s="175"/>
      <c r="BC26" s="175"/>
      <c r="BD26" s="175"/>
      <c r="BE26" s="174" t="s">
        <v>59</v>
      </c>
      <c r="BF26" s="175"/>
      <c r="BG26" s="175"/>
      <c r="BH26" s="175"/>
      <c r="BI26" s="175"/>
      <c r="BJ26" s="174" t="s">
        <v>49</v>
      </c>
      <c r="BK26" s="175"/>
      <c r="BL26" s="175"/>
      <c r="BM26" s="175"/>
      <c r="BN26" s="175"/>
      <c r="BO26" s="175"/>
      <c r="BP26" s="175"/>
      <c r="BQ26" s="175"/>
      <c r="BR26" s="175"/>
      <c r="BS26" s="175"/>
      <c r="BT26" s="175"/>
      <c r="BU26" s="175"/>
      <c r="BV26" s="175"/>
      <c r="BW26" s="175"/>
      <c r="BX26" s="174" t="s">
        <v>50</v>
      </c>
      <c r="BY26" s="175"/>
      <c r="BZ26" s="175"/>
      <c r="CA26" s="175"/>
      <c r="CB26" s="175"/>
      <c r="CC26" s="175"/>
      <c r="CD26" s="175"/>
      <c r="CE26" s="175"/>
      <c r="CF26" s="175"/>
      <c r="CG26" s="175"/>
      <c r="CH26" s="174" t="s">
        <v>51</v>
      </c>
      <c r="CI26" s="175"/>
      <c r="CJ26" s="175"/>
      <c r="CK26" s="175"/>
      <c r="CL26" s="175"/>
      <c r="CM26" s="175"/>
      <c r="CN26" s="175"/>
      <c r="CO26" s="175"/>
      <c r="CP26" s="175"/>
      <c r="CQ26" s="175"/>
      <c r="CR26" s="175"/>
      <c r="CS26" s="176" t="s">
        <v>52</v>
      </c>
      <c r="CT26" s="176"/>
      <c r="CU26" s="176"/>
      <c r="CV26" s="176"/>
      <c r="CW26" s="176"/>
      <c r="CX26" s="176"/>
      <c r="CY26" s="176"/>
      <c r="CZ26" s="176"/>
      <c r="DA26" s="176"/>
      <c r="DB26" s="176"/>
      <c r="DC26" s="176"/>
      <c r="DD26" s="177"/>
    </row>
    <row r="27" spans="1:111" s="88" customFormat="1" ht="22.5" customHeight="1" thickBot="1" x14ac:dyDescent="0.25">
      <c r="D27" s="185" t="s">
        <v>53</v>
      </c>
      <c r="E27" s="186"/>
      <c r="F27" s="186"/>
      <c r="G27" s="186"/>
      <c r="H27" s="186"/>
      <c r="I27" s="186"/>
      <c r="J27" s="186"/>
      <c r="K27" s="186"/>
      <c r="L27" s="186"/>
      <c r="M27" s="186"/>
      <c r="N27" s="186"/>
      <c r="O27" s="186"/>
      <c r="P27" s="186"/>
      <c r="Q27" s="169" t="s">
        <v>54</v>
      </c>
      <c r="R27" s="170"/>
      <c r="S27" s="170"/>
      <c r="T27" s="170"/>
      <c r="U27" s="170"/>
      <c r="V27" s="170"/>
      <c r="W27" s="170"/>
      <c r="X27" s="170"/>
      <c r="Y27" s="170"/>
      <c r="Z27" s="170"/>
      <c r="AA27" s="170"/>
      <c r="AB27" s="170"/>
      <c r="AC27" s="170"/>
      <c r="AD27" s="170"/>
      <c r="AE27" s="170"/>
      <c r="AF27" s="170"/>
      <c r="AG27" s="170"/>
      <c r="AH27" s="170"/>
      <c r="AI27" s="171"/>
      <c r="AJ27" s="190">
        <f>AV27</f>
        <v>43101</v>
      </c>
      <c r="AK27" s="191"/>
      <c r="AL27" s="191"/>
      <c r="AM27" s="191"/>
      <c r="AN27" s="191"/>
      <c r="AO27" s="191"/>
      <c r="AP27" s="191"/>
      <c r="AQ27" s="191"/>
      <c r="AR27" s="191"/>
      <c r="AS27" s="191"/>
      <c r="AT27" s="191"/>
      <c r="AU27" s="191"/>
      <c r="AV27" s="192">
        <f>CU5</f>
        <v>43101</v>
      </c>
      <c r="AW27" s="193"/>
      <c r="AX27" s="193"/>
      <c r="AY27" s="193"/>
      <c r="AZ27" s="193"/>
      <c r="BA27" s="193"/>
      <c r="BB27" s="193"/>
      <c r="BC27" s="193"/>
      <c r="BD27" s="193"/>
      <c r="BE27" s="194">
        <f>COUNTA(BE32:BM41)+COUNTA(BE61:BM102)</f>
        <v>0</v>
      </c>
      <c r="BF27" s="195"/>
      <c r="BG27" s="195"/>
      <c r="BH27" s="195"/>
      <c r="BI27" s="195"/>
      <c r="BJ27" s="172">
        <f>SUM(BE32:BM41)+SUM(BE61:BM102)</f>
        <v>0</v>
      </c>
      <c r="BK27" s="173"/>
      <c r="BL27" s="173"/>
      <c r="BM27" s="173"/>
      <c r="BN27" s="173"/>
      <c r="BO27" s="173"/>
      <c r="BP27" s="173"/>
      <c r="BQ27" s="173"/>
      <c r="BR27" s="173"/>
      <c r="BS27" s="173"/>
      <c r="BT27" s="173"/>
      <c r="BU27" s="173"/>
      <c r="BV27" s="173"/>
      <c r="BW27" s="173"/>
      <c r="BX27" s="172">
        <f>SUM(BN32:CK41)+SUM(BN61:CK102)</f>
        <v>0</v>
      </c>
      <c r="BY27" s="173"/>
      <c r="BZ27" s="173"/>
      <c r="CA27" s="173"/>
      <c r="CB27" s="173"/>
      <c r="CC27" s="173"/>
      <c r="CD27" s="173"/>
      <c r="CE27" s="173"/>
      <c r="CF27" s="173"/>
      <c r="CG27" s="173"/>
      <c r="CH27" s="172">
        <f>SUM(CL32:CU41)+SUM(CL61:CU102)</f>
        <v>0</v>
      </c>
      <c r="CI27" s="173"/>
      <c r="CJ27" s="173"/>
      <c r="CK27" s="173"/>
      <c r="CL27" s="173"/>
      <c r="CM27" s="173"/>
      <c r="CN27" s="173"/>
      <c r="CO27" s="173"/>
      <c r="CP27" s="173"/>
      <c r="CQ27" s="173"/>
      <c r="CR27" s="173"/>
      <c r="CS27" s="178">
        <f>SUM(CV32:DD41)+SUM(CV61:DD102)</f>
        <v>0</v>
      </c>
      <c r="CT27" s="178"/>
      <c r="CU27" s="178"/>
      <c r="CV27" s="178"/>
      <c r="CW27" s="178"/>
      <c r="CX27" s="178"/>
      <c r="CY27" s="178"/>
      <c r="CZ27" s="178"/>
      <c r="DA27" s="178"/>
      <c r="DB27" s="178"/>
      <c r="DC27" s="178"/>
      <c r="DD27" s="179"/>
    </row>
    <row r="28" spans="1:111" s="83" customFormat="1" ht="4.5" customHeight="1" x14ac:dyDescent="0.2">
      <c r="C28" s="84"/>
      <c r="E28" s="85"/>
      <c r="F28" s="85"/>
      <c r="G28" s="86"/>
      <c r="H28" s="86"/>
      <c r="I28" s="86"/>
      <c r="J28" s="86"/>
      <c r="K28" s="86"/>
      <c r="L28" s="86"/>
    </row>
    <row r="29" spans="1:111" s="38" customFormat="1" ht="17.45" customHeight="1" x14ac:dyDescent="0.25">
      <c r="A29" s="34"/>
      <c r="B29" s="34"/>
      <c r="C29" s="35"/>
      <c r="D29" s="180" t="s">
        <v>20</v>
      </c>
      <c r="E29" s="181"/>
      <c r="F29" s="181"/>
      <c r="G29" s="181"/>
      <c r="H29" s="181"/>
      <c r="I29" s="181"/>
      <c r="J29" s="181"/>
      <c r="K29" s="181"/>
      <c r="L29" s="181"/>
      <c r="M29" s="181"/>
      <c r="N29" s="181"/>
      <c r="O29" s="181"/>
      <c r="P29" s="181"/>
      <c r="Q29" s="181"/>
      <c r="R29" s="181" t="s">
        <v>55</v>
      </c>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81"/>
      <c r="BE29" s="181"/>
      <c r="BF29" s="181"/>
      <c r="BG29" s="181"/>
      <c r="BH29" s="181"/>
      <c r="BI29" s="181"/>
      <c r="BJ29" s="181"/>
      <c r="BK29" s="181"/>
      <c r="BL29" s="181"/>
      <c r="BM29" s="181"/>
      <c r="BN29" s="181"/>
      <c r="BO29" s="181"/>
      <c r="BP29" s="181"/>
      <c r="BQ29" s="181"/>
      <c r="BR29" s="181"/>
      <c r="BS29" s="181"/>
      <c r="BT29" s="181"/>
      <c r="BU29" s="181"/>
      <c r="BV29" s="181"/>
      <c r="BW29" s="181"/>
      <c r="BX29" s="181"/>
      <c r="BY29" s="181"/>
      <c r="BZ29" s="181"/>
      <c r="CA29" s="181"/>
      <c r="CB29" s="181"/>
      <c r="CC29" s="181"/>
      <c r="CD29" s="181"/>
      <c r="CE29" s="181"/>
      <c r="CF29" s="181"/>
      <c r="CG29" s="181"/>
      <c r="CH29" s="181"/>
      <c r="CI29" s="181"/>
      <c r="CJ29" s="181"/>
      <c r="CK29" s="181"/>
      <c r="CL29" s="181"/>
      <c r="CM29" s="181"/>
      <c r="CN29" s="181"/>
      <c r="CO29" s="181"/>
      <c r="CP29" s="181"/>
      <c r="CQ29" s="181"/>
      <c r="CR29" s="181"/>
      <c r="CS29" s="181"/>
      <c r="CT29" s="181"/>
      <c r="CU29" s="181"/>
      <c r="CV29" s="181"/>
      <c r="CW29" s="181"/>
      <c r="CX29" s="181"/>
      <c r="CY29" s="181"/>
      <c r="CZ29" s="181"/>
      <c r="DA29" s="181"/>
      <c r="DB29" s="181"/>
      <c r="DC29" s="181"/>
      <c r="DD29" s="182"/>
      <c r="DE29" s="36"/>
      <c r="DF29" s="37"/>
      <c r="DG29" s="36"/>
    </row>
    <row r="30" spans="1:111" s="83" customFormat="1" ht="4.5" customHeight="1" x14ac:dyDescent="0.2">
      <c r="E30" s="84"/>
      <c r="G30" s="85"/>
      <c r="H30" s="85"/>
      <c r="I30" s="86"/>
      <c r="J30" s="86"/>
      <c r="K30" s="86"/>
      <c r="L30" s="86"/>
      <c r="M30" s="86"/>
      <c r="N30" s="86"/>
    </row>
    <row r="31" spans="1:111" s="93" customFormat="1" ht="36.75" customHeight="1" thickBot="1" x14ac:dyDescent="0.25">
      <c r="D31" s="154" t="s">
        <v>56</v>
      </c>
      <c r="E31" s="155"/>
      <c r="F31" s="155"/>
      <c r="G31" s="155"/>
      <c r="H31" s="155"/>
      <c r="I31" s="155"/>
      <c r="J31" s="156"/>
      <c r="K31" s="154" t="s">
        <v>57</v>
      </c>
      <c r="L31" s="155"/>
      <c r="M31" s="155"/>
      <c r="N31" s="155"/>
      <c r="O31" s="155"/>
      <c r="P31" s="155"/>
      <c r="Q31" s="155"/>
      <c r="R31" s="155"/>
      <c r="S31" s="155"/>
      <c r="T31" s="156"/>
      <c r="U31" s="154" t="s">
        <v>58</v>
      </c>
      <c r="V31" s="155"/>
      <c r="W31" s="155"/>
      <c r="X31" s="155"/>
      <c r="Y31" s="155"/>
      <c r="Z31" s="155"/>
      <c r="AA31" s="155"/>
      <c r="AB31" s="155"/>
      <c r="AC31" s="155"/>
      <c r="AD31" s="155"/>
      <c r="AE31" s="155"/>
      <c r="AF31" s="155"/>
      <c r="AG31" s="155"/>
      <c r="AH31" s="155"/>
      <c r="AI31" s="155"/>
      <c r="AJ31" s="155"/>
      <c r="AK31" s="155"/>
      <c r="AL31" s="155"/>
      <c r="AM31" s="155"/>
      <c r="AN31" s="156"/>
      <c r="AO31" s="154" t="s">
        <v>65</v>
      </c>
      <c r="AP31" s="155"/>
      <c r="AQ31" s="155"/>
      <c r="AR31" s="155"/>
      <c r="AS31" s="155"/>
      <c r="AT31" s="155"/>
      <c r="AU31" s="155"/>
      <c r="AV31" s="156"/>
      <c r="AW31" s="154" t="s">
        <v>64</v>
      </c>
      <c r="AX31" s="155"/>
      <c r="AY31" s="155"/>
      <c r="AZ31" s="155"/>
      <c r="BA31" s="155"/>
      <c r="BB31" s="155"/>
      <c r="BC31" s="155"/>
      <c r="BD31" s="156"/>
      <c r="BE31" s="128" t="s">
        <v>49</v>
      </c>
      <c r="BF31" s="129"/>
      <c r="BG31" s="129"/>
      <c r="BH31" s="129"/>
      <c r="BI31" s="129"/>
      <c r="BJ31" s="129"/>
      <c r="BK31" s="129"/>
      <c r="BL31" s="129"/>
      <c r="BM31" s="129"/>
      <c r="BN31" s="128" t="s">
        <v>60</v>
      </c>
      <c r="BO31" s="129"/>
      <c r="BP31" s="129"/>
      <c r="BQ31" s="129"/>
      <c r="BR31" s="129"/>
      <c r="BS31" s="129"/>
      <c r="BT31" s="130"/>
      <c r="BU31" s="128" t="s">
        <v>66</v>
      </c>
      <c r="BV31" s="129"/>
      <c r="BW31" s="129"/>
      <c r="BX31" s="129"/>
      <c r="BY31" s="129"/>
      <c r="BZ31" s="129"/>
      <c r="CA31" s="129"/>
      <c r="CB31" s="129"/>
      <c r="CC31" s="130"/>
      <c r="CD31" s="128" t="s">
        <v>61</v>
      </c>
      <c r="CE31" s="129"/>
      <c r="CF31" s="129"/>
      <c r="CG31" s="129"/>
      <c r="CH31" s="129"/>
      <c r="CI31" s="129"/>
      <c r="CJ31" s="129"/>
      <c r="CK31" s="130"/>
      <c r="CL31" s="128" t="s">
        <v>62</v>
      </c>
      <c r="CM31" s="129"/>
      <c r="CN31" s="129"/>
      <c r="CO31" s="129"/>
      <c r="CP31" s="129"/>
      <c r="CQ31" s="129"/>
      <c r="CR31" s="129"/>
      <c r="CS31" s="129"/>
      <c r="CT31" s="129"/>
      <c r="CU31" s="130"/>
      <c r="CV31" s="128" t="s">
        <v>63</v>
      </c>
      <c r="CW31" s="129"/>
      <c r="CX31" s="129"/>
      <c r="CY31" s="129"/>
      <c r="CZ31" s="129"/>
      <c r="DA31" s="129"/>
      <c r="DB31" s="129"/>
      <c r="DC31" s="129"/>
      <c r="DD31" s="130"/>
      <c r="DE31" s="94"/>
      <c r="DF31" s="94"/>
      <c r="DG31" s="94"/>
    </row>
    <row r="32" spans="1:111" s="92" customFormat="1" ht="15.75" customHeight="1" thickTop="1" x14ac:dyDescent="0.2">
      <c r="A32" s="89"/>
      <c r="B32" s="89"/>
      <c r="C32" s="90"/>
      <c r="D32" s="140"/>
      <c r="E32" s="141"/>
      <c r="F32" s="141"/>
      <c r="G32" s="141"/>
      <c r="H32" s="141"/>
      <c r="I32" s="141"/>
      <c r="J32" s="142"/>
      <c r="K32" s="143"/>
      <c r="L32" s="144"/>
      <c r="M32" s="144"/>
      <c r="N32" s="144"/>
      <c r="O32" s="144"/>
      <c r="P32" s="144"/>
      <c r="Q32" s="144"/>
      <c r="R32" s="144"/>
      <c r="S32" s="144"/>
      <c r="T32" s="145"/>
      <c r="U32" s="146"/>
      <c r="V32" s="147"/>
      <c r="W32" s="147"/>
      <c r="X32" s="147"/>
      <c r="Y32" s="147"/>
      <c r="Z32" s="147"/>
      <c r="AA32" s="147"/>
      <c r="AB32" s="147"/>
      <c r="AC32" s="147"/>
      <c r="AD32" s="147"/>
      <c r="AE32" s="147"/>
      <c r="AF32" s="147"/>
      <c r="AG32" s="147"/>
      <c r="AH32" s="147"/>
      <c r="AI32" s="147"/>
      <c r="AJ32" s="147"/>
      <c r="AK32" s="147"/>
      <c r="AL32" s="147"/>
      <c r="AM32" s="147"/>
      <c r="AN32" s="148"/>
      <c r="AO32" s="141"/>
      <c r="AP32" s="141"/>
      <c r="AQ32" s="141"/>
      <c r="AR32" s="141"/>
      <c r="AS32" s="141"/>
      <c r="AT32" s="141"/>
      <c r="AU32" s="141"/>
      <c r="AV32" s="142"/>
      <c r="AW32" s="140"/>
      <c r="AX32" s="141"/>
      <c r="AY32" s="141"/>
      <c r="AZ32" s="141"/>
      <c r="BA32" s="141"/>
      <c r="BB32" s="141"/>
      <c r="BC32" s="141"/>
      <c r="BD32" s="142"/>
      <c r="BE32" s="166"/>
      <c r="BF32" s="167"/>
      <c r="BG32" s="167"/>
      <c r="BH32" s="167"/>
      <c r="BI32" s="167"/>
      <c r="BJ32" s="167"/>
      <c r="BK32" s="167"/>
      <c r="BL32" s="167"/>
      <c r="BM32" s="168"/>
      <c r="BN32" s="166"/>
      <c r="BO32" s="167"/>
      <c r="BP32" s="167"/>
      <c r="BQ32" s="167"/>
      <c r="BR32" s="167"/>
      <c r="BS32" s="167"/>
      <c r="BT32" s="168"/>
      <c r="BU32" s="166"/>
      <c r="BV32" s="167"/>
      <c r="BW32" s="167"/>
      <c r="BX32" s="167"/>
      <c r="BY32" s="167"/>
      <c r="BZ32" s="167"/>
      <c r="CA32" s="167"/>
      <c r="CB32" s="167"/>
      <c r="CC32" s="168"/>
      <c r="CD32" s="166"/>
      <c r="CE32" s="167"/>
      <c r="CF32" s="167"/>
      <c r="CG32" s="167"/>
      <c r="CH32" s="167"/>
      <c r="CI32" s="167"/>
      <c r="CJ32" s="167"/>
      <c r="CK32" s="167"/>
      <c r="CL32" s="111">
        <f t="shared" ref="CL32:CL41" si="0">BE32-BN32-BU32-CD32</f>
        <v>0</v>
      </c>
      <c r="CM32" s="112"/>
      <c r="CN32" s="112"/>
      <c r="CO32" s="112"/>
      <c r="CP32" s="112"/>
      <c r="CQ32" s="112"/>
      <c r="CR32" s="112"/>
      <c r="CS32" s="112"/>
      <c r="CT32" s="112"/>
      <c r="CU32" s="113"/>
      <c r="CV32" s="166"/>
      <c r="CW32" s="167"/>
      <c r="CX32" s="167"/>
      <c r="CY32" s="167"/>
      <c r="CZ32" s="167"/>
      <c r="DA32" s="167"/>
      <c r="DB32" s="167"/>
      <c r="DC32" s="167"/>
      <c r="DD32" s="168"/>
      <c r="DE32" s="91"/>
      <c r="DF32" s="91"/>
      <c r="DG32" s="91"/>
    </row>
    <row r="33" spans="1:111" s="92" customFormat="1" ht="15.75" customHeight="1" x14ac:dyDescent="0.2">
      <c r="A33" s="89"/>
      <c r="B33" s="89"/>
      <c r="C33" s="90"/>
      <c r="D33" s="117"/>
      <c r="E33" s="118"/>
      <c r="F33" s="118"/>
      <c r="G33" s="118"/>
      <c r="H33" s="118"/>
      <c r="I33" s="118"/>
      <c r="J33" s="119"/>
      <c r="K33" s="120"/>
      <c r="L33" s="121"/>
      <c r="M33" s="121"/>
      <c r="N33" s="121"/>
      <c r="O33" s="121"/>
      <c r="P33" s="121"/>
      <c r="Q33" s="121"/>
      <c r="R33" s="121"/>
      <c r="S33" s="121"/>
      <c r="T33" s="122"/>
      <c r="U33" s="123"/>
      <c r="V33" s="124"/>
      <c r="W33" s="124"/>
      <c r="X33" s="124"/>
      <c r="Y33" s="124"/>
      <c r="Z33" s="124"/>
      <c r="AA33" s="124"/>
      <c r="AB33" s="124"/>
      <c r="AC33" s="124"/>
      <c r="AD33" s="124"/>
      <c r="AE33" s="124"/>
      <c r="AF33" s="124"/>
      <c r="AG33" s="124"/>
      <c r="AH33" s="124"/>
      <c r="AI33" s="124"/>
      <c r="AJ33" s="124"/>
      <c r="AK33" s="124"/>
      <c r="AL33" s="124"/>
      <c r="AM33" s="124"/>
      <c r="AN33" s="125"/>
      <c r="AO33" s="118"/>
      <c r="AP33" s="118"/>
      <c r="AQ33" s="118"/>
      <c r="AR33" s="118"/>
      <c r="AS33" s="118"/>
      <c r="AT33" s="118"/>
      <c r="AU33" s="118"/>
      <c r="AV33" s="119"/>
      <c r="AW33" s="117"/>
      <c r="AX33" s="118"/>
      <c r="AY33" s="118"/>
      <c r="AZ33" s="118"/>
      <c r="BA33" s="118"/>
      <c r="BB33" s="118"/>
      <c r="BC33" s="118"/>
      <c r="BD33" s="119"/>
      <c r="BE33" s="157"/>
      <c r="BF33" s="158"/>
      <c r="BG33" s="158"/>
      <c r="BH33" s="158"/>
      <c r="BI33" s="158"/>
      <c r="BJ33" s="158"/>
      <c r="BK33" s="158"/>
      <c r="BL33" s="158"/>
      <c r="BM33" s="159"/>
      <c r="BN33" s="157"/>
      <c r="BO33" s="158"/>
      <c r="BP33" s="158"/>
      <c r="BQ33" s="158"/>
      <c r="BR33" s="158"/>
      <c r="BS33" s="158"/>
      <c r="BT33" s="159"/>
      <c r="BU33" s="157"/>
      <c r="BV33" s="158"/>
      <c r="BW33" s="158"/>
      <c r="BX33" s="158"/>
      <c r="BY33" s="158"/>
      <c r="BZ33" s="158"/>
      <c r="CA33" s="158"/>
      <c r="CB33" s="158"/>
      <c r="CC33" s="159"/>
      <c r="CD33" s="157"/>
      <c r="CE33" s="158"/>
      <c r="CF33" s="158"/>
      <c r="CG33" s="158"/>
      <c r="CH33" s="158"/>
      <c r="CI33" s="158"/>
      <c r="CJ33" s="158"/>
      <c r="CK33" s="158"/>
      <c r="CL33" s="111">
        <f t="shared" si="0"/>
        <v>0</v>
      </c>
      <c r="CM33" s="112"/>
      <c r="CN33" s="112"/>
      <c r="CO33" s="112"/>
      <c r="CP33" s="112"/>
      <c r="CQ33" s="112"/>
      <c r="CR33" s="112"/>
      <c r="CS33" s="112"/>
      <c r="CT33" s="112"/>
      <c r="CU33" s="113"/>
      <c r="CV33" s="157"/>
      <c r="CW33" s="158"/>
      <c r="CX33" s="158"/>
      <c r="CY33" s="158"/>
      <c r="CZ33" s="158"/>
      <c r="DA33" s="158"/>
      <c r="DB33" s="158"/>
      <c r="DC33" s="158"/>
      <c r="DD33" s="159"/>
      <c r="DE33" s="91"/>
      <c r="DF33" s="91"/>
      <c r="DG33" s="91"/>
    </row>
    <row r="34" spans="1:111" s="92" customFormat="1" ht="15.75" customHeight="1" x14ac:dyDescent="0.2">
      <c r="A34" s="89"/>
      <c r="B34" s="89"/>
      <c r="C34" s="90"/>
      <c r="D34" s="117"/>
      <c r="E34" s="118"/>
      <c r="F34" s="118"/>
      <c r="G34" s="118"/>
      <c r="H34" s="118"/>
      <c r="I34" s="118"/>
      <c r="J34" s="119"/>
      <c r="K34" s="120"/>
      <c r="L34" s="121"/>
      <c r="M34" s="121"/>
      <c r="N34" s="121"/>
      <c r="O34" s="121"/>
      <c r="P34" s="121"/>
      <c r="Q34" s="121"/>
      <c r="R34" s="121"/>
      <c r="S34" s="121"/>
      <c r="T34" s="122"/>
      <c r="U34" s="123"/>
      <c r="V34" s="124"/>
      <c r="W34" s="124"/>
      <c r="X34" s="124"/>
      <c r="Y34" s="124"/>
      <c r="Z34" s="124"/>
      <c r="AA34" s="124"/>
      <c r="AB34" s="124"/>
      <c r="AC34" s="124"/>
      <c r="AD34" s="124"/>
      <c r="AE34" s="124"/>
      <c r="AF34" s="124"/>
      <c r="AG34" s="124"/>
      <c r="AH34" s="124"/>
      <c r="AI34" s="124"/>
      <c r="AJ34" s="124"/>
      <c r="AK34" s="124"/>
      <c r="AL34" s="124"/>
      <c r="AM34" s="124"/>
      <c r="AN34" s="125"/>
      <c r="AO34" s="118"/>
      <c r="AP34" s="118"/>
      <c r="AQ34" s="118"/>
      <c r="AR34" s="118"/>
      <c r="AS34" s="118"/>
      <c r="AT34" s="118"/>
      <c r="AU34" s="118"/>
      <c r="AV34" s="119"/>
      <c r="AW34" s="117"/>
      <c r="AX34" s="118"/>
      <c r="AY34" s="118"/>
      <c r="AZ34" s="118"/>
      <c r="BA34" s="118"/>
      <c r="BB34" s="118"/>
      <c r="BC34" s="118"/>
      <c r="BD34" s="119"/>
      <c r="BE34" s="157"/>
      <c r="BF34" s="158"/>
      <c r="BG34" s="158"/>
      <c r="BH34" s="158"/>
      <c r="BI34" s="158"/>
      <c r="BJ34" s="158"/>
      <c r="BK34" s="158"/>
      <c r="BL34" s="158"/>
      <c r="BM34" s="159"/>
      <c r="BN34" s="157"/>
      <c r="BO34" s="158"/>
      <c r="BP34" s="158"/>
      <c r="BQ34" s="158"/>
      <c r="BR34" s="158"/>
      <c r="BS34" s="158"/>
      <c r="BT34" s="159"/>
      <c r="BU34" s="157"/>
      <c r="BV34" s="158"/>
      <c r="BW34" s="158"/>
      <c r="BX34" s="158"/>
      <c r="BY34" s="158"/>
      <c r="BZ34" s="158"/>
      <c r="CA34" s="158"/>
      <c r="CB34" s="158"/>
      <c r="CC34" s="159"/>
      <c r="CD34" s="157"/>
      <c r="CE34" s="158"/>
      <c r="CF34" s="158"/>
      <c r="CG34" s="158"/>
      <c r="CH34" s="158"/>
      <c r="CI34" s="158"/>
      <c r="CJ34" s="158"/>
      <c r="CK34" s="158"/>
      <c r="CL34" s="111">
        <f t="shared" si="0"/>
        <v>0</v>
      </c>
      <c r="CM34" s="112"/>
      <c r="CN34" s="112"/>
      <c r="CO34" s="112"/>
      <c r="CP34" s="112"/>
      <c r="CQ34" s="112"/>
      <c r="CR34" s="112"/>
      <c r="CS34" s="112"/>
      <c r="CT34" s="112"/>
      <c r="CU34" s="113"/>
      <c r="CV34" s="157"/>
      <c r="CW34" s="158"/>
      <c r="CX34" s="158"/>
      <c r="CY34" s="158"/>
      <c r="CZ34" s="158"/>
      <c r="DA34" s="158"/>
      <c r="DB34" s="158"/>
      <c r="DC34" s="158"/>
      <c r="DD34" s="159"/>
      <c r="DE34" s="91"/>
      <c r="DF34" s="91"/>
      <c r="DG34" s="91"/>
    </row>
    <row r="35" spans="1:111" s="92" customFormat="1" ht="15.75" customHeight="1" x14ac:dyDescent="0.2">
      <c r="A35" s="89"/>
      <c r="B35" s="89"/>
      <c r="C35" s="90"/>
      <c r="D35" s="117"/>
      <c r="E35" s="118"/>
      <c r="F35" s="118"/>
      <c r="G35" s="118"/>
      <c r="H35" s="118"/>
      <c r="I35" s="118"/>
      <c r="J35" s="119"/>
      <c r="K35" s="120"/>
      <c r="L35" s="121"/>
      <c r="M35" s="121"/>
      <c r="N35" s="121"/>
      <c r="O35" s="121"/>
      <c r="P35" s="121"/>
      <c r="Q35" s="121"/>
      <c r="R35" s="121"/>
      <c r="S35" s="121"/>
      <c r="T35" s="122"/>
      <c r="U35" s="123"/>
      <c r="V35" s="124"/>
      <c r="W35" s="124"/>
      <c r="X35" s="124"/>
      <c r="Y35" s="124"/>
      <c r="Z35" s="124"/>
      <c r="AA35" s="124"/>
      <c r="AB35" s="124"/>
      <c r="AC35" s="124"/>
      <c r="AD35" s="124"/>
      <c r="AE35" s="124"/>
      <c r="AF35" s="124"/>
      <c r="AG35" s="124"/>
      <c r="AH35" s="124"/>
      <c r="AI35" s="124"/>
      <c r="AJ35" s="124"/>
      <c r="AK35" s="124"/>
      <c r="AL35" s="124"/>
      <c r="AM35" s="124"/>
      <c r="AN35" s="125"/>
      <c r="AO35" s="118"/>
      <c r="AP35" s="118"/>
      <c r="AQ35" s="118"/>
      <c r="AR35" s="118"/>
      <c r="AS35" s="118"/>
      <c r="AT35" s="118"/>
      <c r="AU35" s="118"/>
      <c r="AV35" s="119"/>
      <c r="AW35" s="117"/>
      <c r="AX35" s="118"/>
      <c r="AY35" s="118"/>
      <c r="AZ35" s="118"/>
      <c r="BA35" s="118"/>
      <c r="BB35" s="118"/>
      <c r="BC35" s="118"/>
      <c r="BD35" s="119"/>
      <c r="BE35" s="157"/>
      <c r="BF35" s="158"/>
      <c r="BG35" s="158"/>
      <c r="BH35" s="158"/>
      <c r="BI35" s="158"/>
      <c r="BJ35" s="158"/>
      <c r="BK35" s="158"/>
      <c r="BL35" s="158"/>
      <c r="BM35" s="159"/>
      <c r="BN35" s="157"/>
      <c r="BO35" s="158"/>
      <c r="BP35" s="158"/>
      <c r="BQ35" s="158"/>
      <c r="BR35" s="158"/>
      <c r="BS35" s="158"/>
      <c r="BT35" s="159"/>
      <c r="BU35" s="157"/>
      <c r="BV35" s="158"/>
      <c r="BW35" s="158"/>
      <c r="BX35" s="158"/>
      <c r="BY35" s="158"/>
      <c r="BZ35" s="158"/>
      <c r="CA35" s="158"/>
      <c r="CB35" s="158"/>
      <c r="CC35" s="159"/>
      <c r="CD35" s="157"/>
      <c r="CE35" s="158"/>
      <c r="CF35" s="158"/>
      <c r="CG35" s="158"/>
      <c r="CH35" s="158"/>
      <c r="CI35" s="158"/>
      <c r="CJ35" s="158"/>
      <c r="CK35" s="158"/>
      <c r="CL35" s="111">
        <f t="shared" si="0"/>
        <v>0</v>
      </c>
      <c r="CM35" s="112"/>
      <c r="CN35" s="112"/>
      <c r="CO35" s="112"/>
      <c r="CP35" s="112"/>
      <c r="CQ35" s="112"/>
      <c r="CR35" s="112"/>
      <c r="CS35" s="112"/>
      <c r="CT35" s="112"/>
      <c r="CU35" s="113"/>
      <c r="CV35" s="157"/>
      <c r="CW35" s="158"/>
      <c r="CX35" s="158"/>
      <c r="CY35" s="158"/>
      <c r="CZ35" s="158"/>
      <c r="DA35" s="158"/>
      <c r="DB35" s="158"/>
      <c r="DC35" s="158"/>
      <c r="DD35" s="159"/>
      <c r="DE35" s="91"/>
      <c r="DF35" s="91"/>
      <c r="DG35" s="91"/>
    </row>
    <row r="36" spans="1:111" s="92" customFormat="1" ht="15.75" customHeight="1" x14ac:dyDescent="0.2">
      <c r="A36" s="89"/>
      <c r="B36" s="89"/>
      <c r="C36" s="90"/>
      <c r="D36" s="117"/>
      <c r="E36" s="118"/>
      <c r="F36" s="118"/>
      <c r="G36" s="118"/>
      <c r="H36" s="118"/>
      <c r="I36" s="118"/>
      <c r="J36" s="119"/>
      <c r="K36" s="120"/>
      <c r="L36" s="121"/>
      <c r="M36" s="121"/>
      <c r="N36" s="121"/>
      <c r="O36" s="121"/>
      <c r="P36" s="121"/>
      <c r="Q36" s="121"/>
      <c r="R36" s="121"/>
      <c r="S36" s="121"/>
      <c r="T36" s="122"/>
      <c r="U36" s="123"/>
      <c r="V36" s="124"/>
      <c r="W36" s="124"/>
      <c r="X36" s="124"/>
      <c r="Y36" s="124"/>
      <c r="Z36" s="124"/>
      <c r="AA36" s="124"/>
      <c r="AB36" s="124"/>
      <c r="AC36" s="124"/>
      <c r="AD36" s="124"/>
      <c r="AE36" s="124"/>
      <c r="AF36" s="124"/>
      <c r="AG36" s="124"/>
      <c r="AH36" s="124"/>
      <c r="AI36" s="124"/>
      <c r="AJ36" s="124"/>
      <c r="AK36" s="124"/>
      <c r="AL36" s="124"/>
      <c r="AM36" s="124"/>
      <c r="AN36" s="125"/>
      <c r="AO36" s="118"/>
      <c r="AP36" s="118"/>
      <c r="AQ36" s="118"/>
      <c r="AR36" s="118"/>
      <c r="AS36" s="118"/>
      <c r="AT36" s="118"/>
      <c r="AU36" s="118"/>
      <c r="AV36" s="119"/>
      <c r="AW36" s="117"/>
      <c r="AX36" s="118"/>
      <c r="AY36" s="118"/>
      <c r="AZ36" s="118"/>
      <c r="BA36" s="118"/>
      <c r="BB36" s="118"/>
      <c r="BC36" s="118"/>
      <c r="BD36" s="119"/>
      <c r="BE36" s="157"/>
      <c r="BF36" s="158"/>
      <c r="BG36" s="158"/>
      <c r="BH36" s="158"/>
      <c r="BI36" s="158"/>
      <c r="BJ36" s="158"/>
      <c r="BK36" s="158"/>
      <c r="BL36" s="158"/>
      <c r="BM36" s="159"/>
      <c r="BN36" s="157"/>
      <c r="BO36" s="158"/>
      <c r="BP36" s="158"/>
      <c r="BQ36" s="158"/>
      <c r="BR36" s="158"/>
      <c r="BS36" s="158"/>
      <c r="BT36" s="159"/>
      <c r="BU36" s="157"/>
      <c r="BV36" s="158"/>
      <c r="BW36" s="158"/>
      <c r="BX36" s="158"/>
      <c r="BY36" s="158"/>
      <c r="BZ36" s="158"/>
      <c r="CA36" s="158"/>
      <c r="CB36" s="158"/>
      <c r="CC36" s="159"/>
      <c r="CD36" s="157"/>
      <c r="CE36" s="158"/>
      <c r="CF36" s="158"/>
      <c r="CG36" s="158"/>
      <c r="CH36" s="158"/>
      <c r="CI36" s="158"/>
      <c r="CJ36" s="158"/>
      <c r="CK36" s="158"/>
      <c r="CL36" s="111">
        <f t="shared" si="0"/>
        <v>0</v>
      </c>
      <c r="CM36" s="112"/>
      <c r="CN36" s="112"/>
      <c r="CO36" s="112"/>
      <c r="CP36" s="112"/>
      <c r="CQ36" s="112"/>
      <c r="CR36" s="112"/>
      <c r="CS36" s="112"/>
      <c r="CT36" s="112"/>
      <c r="CU36" s="113"/>
      <c r="CV36" s="157"/>
      <c r="CW36" s="158"/>
      <c r="CX36" s="158"/>
      <c r="CY36" s="158"/>
      <c r="CZ36" s="158"/>
      <c r="DA36" s="158"/>
      <c r="DB36" s="158"/>
      <c r="DC36" s="158"/>
      <c r="DD36" s="159"/>
      <c r="DE36" s="91"/>
      <c r="DF36" s="91"/>
      <c r="DG36" s="91"/>
    </row>
    <row r="37" spans="1:111" s="92" customFormat="1" ht="15.75" customHeight="1" x14ac:dyDescent="0.2">
      <c r="A37" s="89"/>
      <c r="B37" s="89"/>
      <c r="C37" s="90"/>
      <c r="D37" s="117"/>
      <c r="E37" s="118"/>
      <c r="F37" s="118"/>
      <c r="G37" s="118"/>
      <c r="H37" s="118"/>
      <c r="I37" s="118"/>
      <c r="J37" s="119"/>
      <c r="K37" s="120"/>
      <c r="L37" s="121"/>
      <c r="M37" s="121"/>
      <c r="N37" s="121"/>
      <c r="O37" s="121"/>
      <c r="P37" s="121"/>
      <c r="Q37" s="121"/>
      <c r="R37" s="121"/>
      <c r="S37" s="121"/>
      <c r="T37" s="122"/>
      <c r="U37" s="123"/>
      <c r="V37" s="124"/>
      <c r="W37" s="124"/>
      <c r="X37" s="124"/>
      <c r="Y37" s="124"/>
      <c r="Z37" s="124"/>
      <c r="AA37" s="124"/>
      <c r="AB37" s="124"/>
      <c r="AC37" s="124"/>
      <c r="AD37" s="124"/>
      <c r="AE37" s="124"/>
      <c r="AF37" s="124"/>
      <c r="AG37" s="124"/>
      <c r="AH37" s="124"/>
      <c r="AI37" s="124"/>
      <c r="AJ37" s="124"/>
      <c r="AK37" s="124"/>
      <c r="AL37" s="124"/>
      <c r="AM37" s="124"/>
      <c r="AN37" s="125"/>
      <c r="AO37" s="118"/>
      <c r="AP37" s="118"/>
      <c r="AQ37" s="118"/>
      <c r="AR37" s="118"/>
      <c r="AS37" s="118"/>
      <c r="AT37" s="118"/>
      <c r="AU37" s="118"/>
      <c r="AV37" s="119"/>
      <c r="AW37" s="117"/>
      <c r="AX37" s="118"/>
      <c r="AY37" s="118"/>
      <c r="AZ37" s="118"/>
      <c r="BA37" s="118"/>
      <c r="BB37" s="118"/>
      <c r="BC37" s="118"/>
      <c r="BD37" s="119"/>
      <c r="BE37" s="157"/>
      <c r="BF37" s="158"/>
      <c r="BG37" s="158"/>
      <c r="BH37" s="158"/>
      <c r="BI37" s="158"/>
      <c r="BJ37" s="158"/>
      <c r="BK37" s="158"/>
      <c r="BL37" s="158"/>
      <c r="BM37" s="159"/>
      <c r="BN37" s="157"/>
      <c r="BO37" s="158"/>
      <c r="BP37" s="158"/>
      <c r="BQ37" s="158"/>
      <c r="BR37" s="158"/>
      <c r="BS37" s="158"/>
      <c r="BT37" s="159"/>
      <c r="BU37" s="157"/>
      <c r="BV37" s="158"/>
      <c r="BW37" s="158"/>
      <c r="BX37" s="158"/>
      <c r="BY37" s="158"/>
      <c r="BZ37" s="158"/>
      <c r="CA37" s="158"/>
      <c r="CB37" s="158"/>
      <c r="CC37" s="159"/>
      <c r="CD37" s="157"/>
      <c r="CE37" s="158"/>
      <c r="CF37" s="158"/>
      <c r="CG37" s="158"/>
      <c r="CH37" s="158"/>
      <c r="CI37" s="158"/>
      <c r="CJ37" s="158"/>
      <c r="CK37" s="158"/>
      <c r="CL37" s="111">
        <f t="shared" si="0"/>
        <v>0</v>
      </c>
      <c r="CM37" s="112"/>
      <c r="CN37" s="112"/>
      <c r="CO37" s="112"/>
      <c r="CP37" s="112"/>
      <c r="CQ37" s="112"/>
      <c r="CR37" s="112"/>
      <c r="CS37" s="112"/>
      <c r="CT37" s="112"/>
      <c r="CU37" s="113"/>
      <c r="CV37" s="157"/>
      <c r="CW37" s="158"/>
      <c r="CX37" s="158"/>
      <c r="CY37" s="158"/>
      <c r="CZ37" s="158"/>
      <c r="DA37" s="158"/>
      <c r="DB37" s="158"/>
      <c r="DC37" s="158"/>
      <c r="DD37" s="159"/>
      <c r="DE37" s="91"/>
      <c r="DF37" s="91"/>
      <c r="DG37" s="91"/>
    </row>
    <row r="38" spans="1:111" s="92" customFormat="1" ht="15.75" customHeight="1" x14ac:dyDescent="0.2">
      <c r="A38" s="89"/>
      <c r="B38" s="89"/>
      <c r="C38" s="90"/>
      <c r="D38" s="117"/>
      <c r="E38" s="118"/>
      <c r="F38" s="118"/>
      <c r="G38" s="118"/>
      <c r="H38" s="118"/>
      <c r="I38" s="118"/>
      <c r="J38" s="119"/>
      <c r="K38" s="120"/>
      <c r="L38" s="121"/>
      <c r="M38" s="121"/>
      <c r="N38" s="121"/>
      <c r="O38" s="121"/>
      <c r="P38" s="121"/>
      <c r="Q38" s="121"/>
      <c r="R38" s="121"/>
      <c r="S38" s="121"/>
      <c r="T38" s="122"/>
      <c r="U38" s="123"/>
      <c r="V38" s="124"/>
      <c r="W38" s="124"/>
      <c r="X38" s="124"/>
      <c r="Y38" s="124"/>
      <c r="Z38" s="124"/>
      <c r="AA38" s="124"/>
      <c r="AB38" s="124"/>
      <c r="AC38" s="124"/>
      <c r="AD38" s="124"/>
      <c r="AE38" s="124"/>
      <c r="AF38" s="124"/>
      <c r="AG38" s="124"/>
      <c r="AH38" s="124"/>
      <c r="AI38" s="124"/>
      <c r="AJ38" s="124"/>
      <c r="AK38" s="124"/>
      <c r="AL38" s="124"/>
      <c r="AM38" s="124"/>
      <c r="AN38" s="125"/>
      <c r="AO38" s="118"/>
      <c r="AP38" s="118"/>
      <c r="AQ38" s="118"/>
      <c r="AR38" s="118"/>
      <c r="AS38" s="118"/>
      <c r="AT38" s="118"/>
      <c r="AU38" s="118"/>
      <c r="AV38" s="119"/>
      <c r="AW38" s="117"/>
      <c r="AX38" s="118"/>
      <c r="AY38" s="118"/>
      <c r="AZ38" s="118"/>
      <c r="BA38" s="118"/>
      <c r="BB38" s="118"/>
      <c r="BC38" s="118"/>
      <c r="BD38" s="119"/>
      <c r="BE38" s="157"/>
      <c r="BF38" s="158"/>
      <c r="BG38" s="158"/>
      <c r="BH38" s="158"/>
      <c r="BI38" s="158"/>
      <c r="BJ38" s="158"/>
      <c r="BK38" s="158"/>
      <c r="BL38" s="158"/>
      <c r="BM38" s="159"/>
      <c r="BN38" s="157"/>
      <c r="BO38" s="158"/>
      <c r="BP38" s="158"/>
      <c r="BQ38" s="158"/>
      <c r="BR38" s="158"/>
      <c r="BS38" s="158"/>
      <c r="BT38" s="159"/>
      <c r="BU38" s="157"/>
      <c r="BV38" s="158"/>
      <c r="BW38" s="158"/>
      <c r="BX38" s="158"/>
      <c r="BY38" s="158"/>
      <c r="BZ38" s="158"/>
      <c r="CA38" s="158"/>
      <c r="CB38" s="158"/>
      <c r="CC38" s="159"/>
      <c r="CD38" s="157"/>
      <c r="CE38" s="158"/>
      <c r="CF38" s="158"/>
      <c r="CG38" s="158"/>
      <c r="CH38" s="158"/>
      <c r="CI38" s="158"/>
      <c r="CJ38" s="158"/>
      <c r="CK38" s="158"/>
      <c r="CL38" s="111">
        <f t="shared" si="0"/>
        <v>0</v>
      </c>
      <c r="CM38" s="112"/>
      <c r="CN38" s="112"/>
      <c r="CO38" s="112"/>
      <c r="CP38" s="112"/>
      <c r="CQ38" s="112"/>
      <c r="CR38" s="112"/>
      <c r="CS38" s="112"/>
      <c r="CT38" s="112"/>
      <c r="CU38" s="113"/>
      <c r="CV38" s="157"/>
      <c r="CW38" s="158"/>
      <c r="CX38" s="158"/>
      <c r="CY38" s="158"/>
      <c r="CZ38" s="158"/>
      <c r="DA38" s="158"/>
      <c r="DB38" s="158"/>
      <c r="DC38" s="158"/>
      <c r="DD38" s="159"/>
      <c r="DE38" s="91"/>
      <c r="DF38" s="91"/>
      <c r="DG38" s="91"/>
    </row>
    <row r="39" spans="1:111" s="92" customFormat="1" ht="15.75" customHeight="1" x14ac:dyDescent="0.2">
      <c r="A39" s="89"/>
      <c r="B39" s="89"/>
      <c r="C39" s="90"/>
      <c r="D39" s="117"/>
      <c r="E39" s="118"/>
      <c r="F39" s="118"/>
      <c r="G39" s="118"/>
      <c r="H39" s="118"/>
      <c r="I39" s="118"/>
      <c r="J39" s="119"/>
      <c r="K39" s="120"/>
      <c r="L39" s="121"/>
      <c r="M39" s="121"/>
      <c r="N39" s="121"/>
      <c r="O39" s="121"/>
      <c r="P39" s="121"/>
      <c r="Q39" s="121"/>
      <c r="R39" s="121"/>
      <c r="S39" s="121"/>
      <c r="T39" s="122"/>
      <c r="U39" s="123"/>
      <c r="V39" s="124"/>
      <c r="W39" s="124"/>
      <c r="X39" s="124"/>
      <c r="Y39" s="124"/>
      <c r="Z39" s="124"/>
      <c r="AA39" s="124"/>
      <c r="AB39" s="124"/>
      <c r="AC39" s="124"/>
      <c r="AD39" s="124"/>
      <c r="AE39" s="124"/>
      <c r="AF39" s="124"/>
      <c r="AG39" s="124"/>
      <c r="AH39" s="124"/>
      <c r="AI39" s="124"/>
      <c r="AJ39" s="124"/>
      <c r="AK39" s="124"/>
      <c r="AL39" s="124"/>
      <c r="AM39" s="124"/>
      <c r="AN39" s="125"/>
      <c r="AO39" s="118"/>
      <c r="AP39" s="118"/>
      <c r="AQ39" s="118"/>
      <c r="AR39" s="118"/>
      <c r="AS39" s="118"/>
      <c r="AT39" s="118"/>
      <c r="AU39" s="118"/>
      <c r="AV39" s="119"/>
      <c r="AW39" s="117"/>
      <c r="AX39" s="118"/>
      <c r="AY39" s="118"/>
      <c r="AZ39" s="118"/>
      <c r="BA39" s="118"/>
      <c r="BB39" s="118"/>
      <c r="BC39" s="118"/>
      <c r="BD39" s="119"/>
      <c r="BE39" s="157"/>
      <c r="BF39" s="158"/>
      <c r="BG39" s="158"/>
      <c r="BH39" s="158"/>
      <c r="BI39" s="158"/>
      <c r="BJ39" s="158"/>
      <c r="BK39" s="158"/>
      <c r="BL39" s="158"/>
      <c r="BM39" s="159"/>
      <c r="BN39" s="157"/>
      <c r="BO39" s="158"/>
      <c r="BP39" s="158"/>
      <c r="BQ39" s="158"/>
      <c r="BR39" s="158"/>
      <c r="BS39" s="158"/>
      <c r="BT39" s="159"/>
      <c r="BU39" s="157"/>
      <c r="BV39" s="158"/>
      <c r="BW39" s="158"/>
      <c r="BX39" s="158"/>
      <c r="BY39" s="158"/>
      <c r="BZ39" s="158"/>
      <c r="CA39" s="158"/>
      <c r="CB39" s="158"/>
      <c r="CC39" s="159"/>
      <c r="CD39" s="157"/>
      <c r="CE39" s="158"/>
      <c r="CF39" s="158"/>
      <c r="CG39" s="158"/>
      <c r="CH39" s="158"/>
      <c r="CI39" s="158"/>
      <c r="CJ39" s="158"/>
      <c r="CK39" s="158"/>
      <c r="CL39" s="111">
        <f t="shared" si="0"/>
        <v>0</v>
      </c>
      <c r="CM39" s="112"/>
      <c r="CN39" s="112"/>
      <c r="CO39" s="112"/>
      <c r="CP39" s="112"/>
      <c r="CQ39" s="112"/>
      <c r="CR39" s="112"/>
      <c r="CS39" s="112"/>
      <c r="CT39" s="112"/>
      <c r="CU39" s="113"/>
      <c r="CV39" s="157"/>
      <c r="CW39" s="158"/>
      <c r="CX39" s="158"/>
      <c r="CY39" s="158"/>
      <c r="CZ39" s="158"/>
      <c r="DA39" s="158"/>
      <c r="DB39" s="158"/>
      <c r="DC39" s="158"/>
      <c r="DD39" s="159"/>
      <c r="DE39" s="91"/>
      <c r="DF39" s="91"/>
      <c r="DG39" s="91"/>
    </row>
    <row r="40" spans="1:111" s="92" customFormat="1" ht="15.75" customHeight="1" x14ac:dyDescent="0.2">
      <c r="A40" s="89"/>
      <c r="B40" s="89"/>
      <c r="C40" s="90"/>
      <c r="D40" s="117"/>
      <c r="E40" s="118"/>
      <c r="F40" s="118"/>
      <c r="G40" s="118"/>
      <c r="H40" s="118"/>
      <c r="I40" s="118"/>
      <c r="J40" s="119"/>
      <c r="K40" s="120"/>
      <c r="L40" s="121"/>
      <c r="M40" s="121"/>
      <c r="N40" s="121"/>
      <c r="O40" s="121"/>
      <c r="P40" s="121"/>
      <c r="Q40" s="121"/>
      <c r="R40" s="121"/>
      <c r="S40" s="121"/>
      <c r="T40" s="122"/>
      <c r="U40" s="123"/>
      <c r="V40" s="124"/>
      <c r="W40" s="124"/>
      <c r="X40" s="124"/>
      <c r="Y40" s="124"/>
      <c r="Z40" s="124"/>
      <c r="AA40" s="124"/>
      <c r="AB40" s="124"/>
      <c r="AC40" s="124"/>
      <c r="AD40" s="124"/>
      <c r="AE40" s="124"/>
      <c r="AF40" s="124"/>
      <c r="AG40" s="124"/>
      <c r="AH40" s="124"/>
      <c r="AI40" s="124"/>
      <c r="AJ40" s="124"/>
      <c r="AK40" s="124"/>
      <c r="AL40" s="124"/>
      <c r="AM40" s="124"/>
      <c r="AN40" s="125"/>
      <c r="AO40" s="118"/>
      <c r="AP40" s="118"/>
      <c r="AQ40" s="118"/>
      <c r="AR40" s="118"/>
      <c r="AS40" s="118"/>
      <c r="AT40" s="118"/>
      <c r="AU40" s="118"/>
      <c r="AV40" s="119"/>
      <c r="AW40" s="117"/>
      <c r="AX40" s="118"/>
      <c r="AY40" s="118"/>
      <c r="AZ40" s="118"/>
      <c r="BA40" s="118"/>
      <c r="BB40" s="118"/>
      <c r="BC40" s="118"/>
      <c r="BD40" s="119"/>
      <c r="BE40" s="157"/>
      <c r="BF40" s="158"/>
      <c r="BG40" s="158"/>
      <c r="BH40" s="158"/>
      <c r="BI40" s="158"/>
      <c r="BJ40" s="158"/>
      <c r="BK40" s="158"/>
      <c r="BL40" s="158"/>
      <c r="BM40" s="159"/>
      <c r="BN40" s="157"/>
      <c r="BO40" s="158"/>
      <c r="BP40" s="158"/>
      <c r="BQ40" s="158"/>
      <c r="BR40" s="158"/>
      <c r="BS40" s="158"/>
      <c r="BT40" s="159"/>
      <c r="BU40" s="157"/>
      <c r="BV40" s="158"/>
      <c r="BW40" s="158"/>
      <c r="BX40" s="158"/>
      <c r="BY40" s="158"/>
      <c r="BZ40" s="158"/>
      <c r="CA40" s="158"/>
      <c r="CB40" s="158"/>
      <c r="CC40" s="159"/>
      <c r="CD40" s="157"/>
      <c r="CE40" s="158"/>
      <c r="CF40" s="158"/>
      <c r="CG40" s="158"/>
      <c r="CH40" s="158"/>
      <c r="CI40" s="158"/>
      <c r="CJ40" s="158"/>
      <c r="CK40" s="158"/>
      <c r="CL40" s="111">
        <f t="shared" si="0"/>
        <v>0</v>
      </c>
      <c r="CM40" s="112"/>
      <c r="CN40" s="112"/>
      <c r="CO40" s="112"/>
      <c r="CP40" s="112"/>
      <c r="CQ40" s="112"/>
      <c r="CR40" s="112"/>
      <c r="CS40" s="112"/>
      <c r="CT40" s="112"/>
      <c r="CU40" s="113"/>
      <c r="CV40" s="157"/>
      <c r="CW40" s="158"/>
      <c r="CX40" s="158"/>
      <c r="CY40" s="158"/>
      <c r="CZ40" s="158"/>
      <c r="DA40" s="158"/>
      <c r="DB40" s="158"/>
      <c r="DC40" s="158"/>
      <c r="DD40" s="159"/>
      <c r="DE40" s="91"/>
      <c r="DF40" s="91"/>
      <c r="DG40" s="91"/>
    </row>
    <row r="41" spans="1:111" s="92" customFormat="1" ht="15.75" customHeight="1" x14ac:dyDescent="0.2">
      <c r="A41" s="89"/>
      <c r="B41" s="89"/>
      <c r="C41" s="90"/>
      <c r="D41" s="117"/>
      <c r="E41" s="118"/>
      <c r="F41" s="118"/>
      <c r="G41" s="118"/>
      <c r="H41" s="118"/>
      <c r="I41" s="118"/>
      <c r="J41" s="119"/>
      <c r="K41" s="120"/>
      <c r="L41" s="121"/>
      <c r="M41" s="121"/>
      <c r="N41" s="121"/>
      <c r="O41" s="121"/>
      <c r="P41" s="121"/>
      <c r="Q41" s="121"/>
      <c r="R41" s="121"/>
      <c r="S41" s="121"/>
      <c r="T41" s="122"/>
      <c r="U41" s="123"/>
      <c r="V41" s="124"/>
      <c r="W41" s="124"/>
      <c r="X41" s="124"/>
      <c r="Y41" s="124"/>
      <c r="Z41" s="124"/>
      <c r="AA41" s="124"/>
      <c r="AB41" s="124"/>
      <c r="AC41" s="124"/>
      <c r="AD41" s="124"/>
      <c r="AE41" s="124"/>
      <c r="AF41" s="124"/>
      <c r="AG41" s="124"/>
      <c r="AH41" s="124"/>
      <c r="AI41" s="124"/>
      <c r="AJ41" s="124"/>
      <c r="AK41" s="124"/>
      <c r="AL41" s="124"/>
      <c r="AM41" s="124"/>
      <c r="AN41" s="125"/>
      <c r="AO41" s="118"/>
      <c r="AP41" s="118"/>
      <c r="AQ41" s="118"/>
      <c r="AR41" s="118"/>
      <c r="AS41" s="118"/>
      <c r="AT41" s="118"/>
      <c r="AU41" s="118"/>
      <c r="AV41" s="119"/>
      <c r="AW41" s="117"/>
      <c r="AX41" s="118"/>
      <c r="AY41" s="118"/>
      <c r="AZ41" s="118"/>
      <c r="BA41" s="118"/>
      <c r="BB41" s="118"/>
      <c r="BC41" s="118"/>
      <c r="BD41" s="119"/>
      <c r="BE41" s="157"/>
      <c r="BF41" s="158"/>
      <c r="BG41" s="158"/>
      <c r="BH41" s="158"/>
      <c r="BI41" s="158"/>
      <c r="BJ41" s="158"/>
      <c r="BK41" s="158"/>
      <c r="BL41" s="158"/>
      <c r="BM41" s="159"/>
      <c r="BN41" s="157"/>
      <c r="BO41" s="158"/>
      <c r="BP41" s="158"/>
      <c r="BQ41" s="158"/>
      <c r="BR41" s="158"/>
      <c r="BS41" s="158"/>
      <c r="BT41" s="159"/>
      <c r="BU41" s="157"/>
      <c r="BV41" s="158"/>
      <c r="BW41" s="158"/>
      <c r="BX41" s="158"/>
      <c r="BY41" s="158"/>
      <c r="BZ41" s="158"/>
      <c r="CA41" s="158"/>
      <c r="CB41" s="158"/>
      <c r="CC41" s="159"/>
      <c r="CD41" s="157"/>
      <c r="CE41" s="158"/>
      <c r="CF41" s="158"/>
      <c r="CG41" s="158"/>
      <c r="CH41" s="158"/>
      <c r="CI41" s="158"/>
      <c r="CJ41" s="158"/>
      <c r="CK41" s="158"/>
      <c r="CL41" s="111">
        <f t="shared" si="0"/>
        <v>0</v>
      </c>
      <c r="CM41" s="112"/>
      <c r="CN41" s="112"/>
      <c r="CO41" s="112"/>
      <c r="CP41" s="112"/>
      <c r="CQ41" s="112"/>
      <c r="CR41" s="112"/>
      <c r="CS41" s="112"/>
      <c r="CT41" s="112"/>
      <c r="CU41" s="113"/>
      <c r="CV41" s="157"/>
      <c r="CW41" s="158"/>
      <c r="CX41" s="158"/>
      <c r="CY41" s="158"/>
      <c r="CZ41" s="158"/>
      <c r="DA41" s="158"/>
      <c r="DB41" s="158"/>
      <c r="DC41" s="158"/>
      <c r="DD41" s="159"/>
      <c r="DE41" s="91"/>
      <c r="DF41" s="91"/>
      <c r="DG41" s="91"/>
    </row>
    <row r="42" spans="1:111" s="81" customFormat="1" ht="5.25" customHeight="1" x14ac:dyDescent="0.25">
      <c r="A42" s="34"/>
      <c r="B42" s="34"/>
      <c r="C42" s="64"/>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66"/>
      <c r="BH42" s="66"/>
      <c r="BI42" s="66"/>
      <c r="BJ42" s="66"/>
      <c r="BK42" s="66"/>
      <c r="BL42" s="66"/>
      <c r="BM42" s="66"/>
      <c r="BN42" s="66"/>
      <c r="BO42" s="66"/>
      <c r="BP42" s="66"/>
      <c r="BQ42" s="66"/>
      <c r="BR42" s="66"/>
      <c r="BS42" s="66"/>
      <c r="BT42" s="66"/>
      <c r="BU42" s="66"/>
      <c r="BV42" s="66"/>
      <c r="BW42" s="66"/>
      <c r="BX42" s="66"/>
      <c r="BY42" s="66"/>
      <c r="BZ42" s="66"/>
      <c r="CA42" s="66"/>
      <c r="CB42" s="66"/>
      <c r="CC42" s="66"/>
      <c r="CD42" s="66"/>
      <c r="CE42" s="66"/>
      <c r="CF42" s="66"/>
      <c r="CG42" s="66"/>
      <c r="CH42" s="66"/>
      <c r="CK42" s="67"/>
      <c r="CL42" s="67"/>
      <c r="CM42" s="67"/>
      <c r="CN42" s="68"/>
      <c r="CO42" s="82"/>
      <c r="CP42" s="82"/>
      <c r="CQ42" s="82"/>
      <c r="CR42" s="82"/>
      <c r="CS42" s="82"/>
      <c r="CT42" s="82"/>
      <c r="CU42" s="82"/>
      <c r="CV42" s="82"/>
      <c r="CW42" s="82"/>
      <c r="CX42" s="82"/>
      <c r="CY42" s="82"/>
      <c r="CZ42" s="82"/>
      <c r="DA42" s="82"/>
      <c r="DB42" s="82"/>
      <c r="DC42" s="82"/>
      <c r="DD42" s="82"/>
      <c r="DE42" s="68"/>
      <c r="DF42" s="68"/>
      <c r="DG42" s="80"/>
    </row>
    <row r="43" spans="1:111" s="69" customFormat="1" ht="15.75" x14ac:dyDescent="0.25">
      <c r="A43" s="34"/>
      <c r="B43" s="34"/>
      <c r="C43" s="64"/>
      <c r="D43" s="180" t="s">
        <v>27</v>
      </c>
      <c r="E43" s="181"/>
      <c r="F43" s="181"/>
      <c r="G43" s="181"/>
      <c r="H43" s="181"/>
      <c r="I43" s="181"/>
      <c r="J43" s="181"/>
      <c r="K43" s="181"/>
      <c r="L43" s="181"/>
      <c r="M43" s="181"/>
      <c r="N43" s="181"/>
      <c r="O43" s="181"/>
      <c r="P43" s="181"/>
      <c r="Q43" s="181"/>
      <c r="R43" s="181" t="s">
        <v>21</v>
      </c>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1"/>
      <c r="BP43" s="181"/>
      <c r="BQ43" s="181"/>
      <c r="BR43" s="181"/>
      <c r="BS43" s="181"/>
      <c r="BT43" s="181"/>
      <c r="BU43" s="181"/>
      <c r="BV43" s="181"/>
      <c r="BW43" s="181"/>
      <c r="BX43" s="181"/>
      <c r="BY43" s="181"/>
      <c r="BZ43" s="181"/>
      <c r="CA43" s="181"/>
      <c r="CB43" s="181"/>
      <c r="CC43" s="181"/>
      <c r="CD43" s="181"/>
      <c r="CE43" s="181"/>
      <c r="CF43" s="181"/>
      <c r="CG43" s="181"/>
      <c r="CH43" s="181"/>
      <c r="CI43" s="181"/>
      <c r="CJ43" s="181"/>
      <c r="CK43" s="181"/>
      <c r="CL43" s="181"/>
      <c r="CM43" s="181"/>
      <c r="CN43" s="181"/>
      <c r="CO43" s="181"/>
      <c r="CP43" s="181"/>
      <c r="CQ43" s="181"/>
      <c r="CR43" s="181"/>
      <c r="CS43" s="181"/>
      <c r="CT43" s="181"/>
      <c r="CU43" s="181"/>
      <c r="CV43" s="181"/>
      <c r="CW43" s="181"/>
      <c r="CX43" s="181"/>
      <c r="CY43" s="181"/>
      <c r="CZ43" s="181"/>
      <c r="DA43" s="181"/>
      <c r="DB43" s="181"/>
      <c r="DC43" s="181"/>
      <c r="DD43" s="182"/>
      <c r="DE43" s="36"/>
      <c r="DF43" s="36"/>
      <c r="DG43" s="70"/>
    </row>
    <row r="44" spans="1:111" s="69" customFormat="1" ht="17.45" customHeight="1" x14ac:dyDescent="0.25">
      <c r="A44" s="34"/>
      <c r="B44" s="34"/>
      <c r="C44" s="64"/>
      <c r="D44" s="201" t="s">
        <v>35</v>
      </c>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36"/>
      <c r="DF44" s="36"/>
      <c r="DG44" s="70"/>
    </row>
    <row r="45" spans="1:111" s="69" customFormat="1" ht="17.45" customHeight="1" x14ac:dyDescent="0.25">
      <c r="A45" s="34"/>
      <c r="B45" s="34"/>
      <c r="C45" s="64"/>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1"/>
      <c r="AY45" s="201"/>
      <c r="AZ45" s="201"/>
      <c r="BA45" s="201"/>
      <c r="BB45" s="201"/>
      <c r="BC45" s="201"/>
      <c r="BD45" s="201"/>
      <c r="BE45" s="201"/>
      <c r="BF45" s="201"/>
      <c r="BG45" s="201"/>
      <c r="BH45" s="201"/>
      <c r="BI45" s="201"/>
      <c r="BJ45" s="201"/>
      <c r="BK45" s="201"/>
      <c r="BL45" s="201"/>
      <c r="BM45" s="201"/>
      <c r="BN45" s="201"/>
      <c r="BO45" s="201"/>
      <c r="BP45" s="201"/>
      <c r="BQ45" s="201"/>
      <c r="BR45" s="201"/>
      <c r="BS45" s="201"/>
      <c r="BT45" s="201"/>
      <c r="BU45" s="201"/>
      <c r="BV45" s="201"/>
      <c r="BW45" s="201"/>
      <c r="BX45" s="201"/>
      <c r="BY45" s="201"/>
      <c r="BZ45" s="201"/>
      <c r="CA45" s="201"/>
      <c r="CB45" s="201"/>
      <c r="CC45" s="201"/>
      <c r="CD45" s="201"/>
      <c r="CE45" s="201"/>
      <c r="CF45" s="201"/>
      <c r="CG45" s="201"/>
      <c r="CH45" s="201"/>
      <c r="CI45" s="201"/>
      <c r="CJ45" s="201"/>
      <c r="CK45" s="201"/>
      <c r="CL45" s="201"/>
      <c r="CM45" s="201"/>
      <c r="CN45" s="201"/>
      <c r="CO45" s="201"/>
      <c r="CP45" s="201"/>
      <c r="CQ45" s="201"/>
      <c r="CR45" s="201"/>
      <c r="CS45" s="201"/>
      <c r="CT45" s="201"/>
      <c r="CU45" s="201"/>
      <c r="CV45" s="201"/>
      <c r="CW45" s="201"/>
      <c r="CX45" s="201"/>
      <c r="CY45" s="201"/>
      <c r="CZ45" s="201"/>
      <c r="DA45" s="201"/>
      <c r="DB45" s="201"/>
      <c r="DC45" s="201"/>
      <c r="DD45" s="201"/>
      <c r="DE45" s="36"/>
      <c r="DF45" s="36"/>
      <c r="DG45" s="70"/>
    </row>
    <row r="46" spans="1:111" s="69" customFormat="1" ht="17.45" customHeight="1" x14ac:dyDescent="0.25">
      <c r="A46" s="34"/>
      <c r="B46" s="34"/>
      <c r="C46" s="64"/>
      <c r="D46" s="75" t="s">
        <v>22</v>
      </c>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38"/>
      <c r="BA46" s="163" t="s">
        <v>72</v>
      </c>
      <c r="BB46" s="164"/>
      <c r="BC46" s="165"/>
      <c r="BD46" s="72" t="s">
        <v>71</v>
      </c>
      <c r="BI46" s="72"/>
      <c r="BJ46" s="10"/>
      <c r="BK46" s="73"/>
      <c r="BL46" s="73"/>
      <c r="BM46" s="73"/>
      <c r="BN46" s="73"/>
      <c r="BO46" s="73"/>
      <c r="BP46" s="73"/>
      <c r="BQ46" s="163"/>
      <c r="BR46" s="164"/>
      <c r="BS46" s="165"/>
      <c r="BT46" s="72" t="s">
        <v>23</v>
      </c>
      <c r="BU46" s="72"/>
      <c r="BV46" s="72"/>
      <c r="BW46" s="72"/>
      <c r="CB46" s="73"/>
      <c r="CC46" s="73"/>
      <c r="CD46" s="73"/>
      <c r="CE46" s="73"/>
      <c r="CF46" s="163"/>
      <c r="CG46" s="164"/>
      <c r="CH46" s="165"/>
      <c r="CI46" s="72" t="s">
        <v>24</v>
      </c>
      <c r="CJ46" s="72"/>
      <c r="CK46" s="72"/>
      <c r="CL46" s="73"/>
      <c r="CM46" s="73"/>
      <c r="CN46" s="73"/>
      <c r="CO46" s="73"/>
      <c r="CP46" s="73"/>
      <c r="CQ46" s="36"/>
      <c r="CR46" s="36"/>
      <c r="CS46" s="70"/>
      <c r="DE46" s="36"/>
      <c r="DF46" s="36"/>
      <c r="DG46" s="70"/>
    </row>
    <row r="47" spans="1:111" s="69" customFormat="1" ht="3.75" customHeight="1" x14ac:dyDescent="0.25">
      <c r="A47" s="34"/>
      <c r="B47" s="34"/>
      <c r="D47" s="73"/>
      <c r="E47" s="65"/>
      <c r="F47" s="65"/>
      <c r="G47" s="65"/>
      <c r="H47" s="65"/>
      <c r="I47" s="72"/>
      <c r="J47" s="72"/>
      <c r="K47" s="72"/>
      <c r="L47" s="72"/>
      <c r="M47" s="72"/>
      <c r="N47" s="72"/>
      <c r="O47" s="72"/>
      <c r="P47" s="72"/>
      <c r="Q47" s="72"/>
      <c r="R47" s="72"/>
      <c r="S47" s="66"/>
      <c r="T47" s="66"/>
      <c r="U47" s="73"/>
      <c r="V47" s="73"/>
      <c r="W47" s="73"/>
      <c r="X47" s="73"/>
      <c r="Y47" s="73"/>
      <c r="Z47" s="73"/>
      <c r="AA47" s="73"/>
      <c r="AB47" s="73"/>
      <c r="AC47" s="74"/>
      <c r="AD47" s="66"/>
      <c r="AE47" s="66"/>
      <c r="AF47" s="66"/>
      <c r="AG47" s="66"/>
      <c r="AH47" s="66"/>
      <c r="AI47" s="73"/>
      <c r="AJ47" s="73"/>
      <c r="AK47" s="73"/>
      <c r="AL47" s="73"/>
      <c r="AM47" s="73"/>
      <c r="AN47" s="73"/>
      <c r="AO47" s="73"/>
      <c r="AP47" s="73"/>
      <c r="AQ47" s="73"/>
      <c r="AR47" s="72"/>
      <c r="AS47" s="66"/>
      <c r="AT47" s="66"/>
      <c r="AU47" s="66"/>
      <c r="AV47" s="66"/>
      <c r="AW47" s="66"/>
      <c r="AX47" s="66"/>
      <c r="AY47" s="66"/>
      <c r="AZ47" s="66"/>
    </row>
    <row r="48" spans="1:111" s="69" customFormat="1" ht="17.45" customHeight="1" x14ac:dyDescent="0.25">
      <c r="A48" s="34"/>
      <c r="B48" s="34"/>
      <c r="C48" s="64"/>
      <c r="D48" s="77"/>
      <c r="E48" s="65" t="s">
        <v>39</v>
      </c>
      <c r="F48" s="65"/>
      <c r="G48" s="65"/>
      <c r="H48" s="65"/>
      <c r="I48" s="77"/>
      <c r="J48" s="77"/>
      <c r="K48" s="204">
        <f ca="1">TODAY()</f>
        <v>43147</v>
      </c>
      <c r="L48" s="204"/>
      <c r="M48" s="204"/>
      <c r="N48" s="204"/>
      <c r="O48" s="204"/>
      <c r="P48" s="204"/>
      <c r="Q48" s="204"/>
      <c r="R48" s="204"/>
      <c r="S48" s="204"/>
      <c r="T48" s="204"/>
      <c r="U48" s="204"/>
      <c r="V48" s="204"/>
      <c r="W48" s="204"/>
      <c r="X48" s="204"/>
      <c r="Y48" s="204"/>
      <c r="Z48" s="204"/>
      <c r="AA48" s="77"/>
      <c r="AB48" s="77"/>
      <c r="AC48" s="77"/>
      <c r="AD48" s="38"/>
      <c r="DE48" s="36"/>
      <c r="DF48" s="36"/>
      <c r="DG48" s="70"/>
    </row>
    <row r="49" spans="1:111" s="69" customFormat="1" ht="17.45" customHeight="1" x14ac:dyDescent="0.25">
      <c r="A49" s="34"/>
      <c r="B49" s="34"/>
      <c r="C49" s="64"/>
      <c r="D49" s="109"/>
      <c r="E49" s="109"/>
      <c r="F49" s="109"/>
      <c r="G49" s="109"/>
      <c r="H49" s="109"/>
      <c r="I49" s="109"/>
      <c r="J49" s="109"/>
      <c r="K49" s="109"/>
      <c r="L49" s="109"/>
      <c r="M49" s="109"/>
      <c r="N49" s="109"/>
      <c r="O49" s="109"/>
      <c r="P49" s="109"/>
      <c r="Q49" s="109"/>
      <c r="R49" s="109"/>
      <c r="S49" s="109"/>
      <c r="T49" s="109"/>
      <c r="U49" s="109"/>
      <c r="V49" s="109"/>
      <c r="W49" s="109"/>
      <c r="Z49" s="109"/>
      <c r="AA49" s="109"/>
      <c r="AB49" s="109"/>
      <c r="AC49" s="109"/>
      <c r="AD49" s="109"/>
      <c r="AE49" s="109"/>
      <c r="AF49" s="109"/>
      <c r="AG49" s="109"/>
      <c r="AH49" s="109"/>
      <c r="AI49" s="109"/>
      <c r="AJ49" s="109"/>
      <c r="AK49" s="109"/>
      <c r="AL49" s="109"/>
      <c r="AM49" s="109"/>
      <c r="AN49" s="109"/>
      <c r="AO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Q49" s="109"/>
      <c r="CR49" s="109"/>
      <c r="CS49" s="109"/>
      <c r="CT49" s="109"/>
      <c r="CU49" s="109"/>
      <c r="CV49" s="109"/>
      <c r="CW49" s="109"/>
      <c r="CX49" s="109"/>
      <c r="CY49" s="109"/>
      <c r="CZ49" s="109"/>
      <c r="DA49" s="109"/>
      <c r="DB49" s="109"/>
      <c r="DC49" s="109"/>
    </row>
    <row r="50" spans="1:111" s="17" customFormat="1" ht="15" customHeight="1" x14ac:dyDescent="0.2">
      <c r="A50" s="16"/>
      <c r="B50" s="16"/>
      <c r="C50" s="16"/>
      <c r="D50" s="202" t="s">
        <v>36</v>
      </c>
      <c r="E50" s="202"/>
      <c r="F50" s="202"/>
      <c r="G50" s="202"/>
      <c r="H50" s="202"/>
      <c r="I50" s="202"/>
      <c r="J50" s="202"/>
      <c r="K50" s="202"/>
      <c r="L50" s="202"/>
      <c r="M50" s="202"/>
      <c r="N50" s="202"/>
      <c r="O50" s="202"/>
      <c r="P50" s="202"/>
      <c r="Q50" s="202"/>
      <c r="R50" s="202"/>
      <c r="S50" s="202"/>
      <c r="T50" s="202"/>
      <c r="U50" s="202"/>
      <c r="V50" s="202"/>
      <c r="W50" s="202"/>
      <c r="Z50" s="202" t="s">
        <v>33</v>
      </c>
      <c r="AA50" s="202"/>
      <c r="AB50" s="202"/>
      <c r="AC50" s="202"/>
      <c r="AD50" s="202"/>
      <c r="AE50" s="202"/>
      <c r="AF50" s="202"/>
      <c r="AG50" s="202"/>
      <c r="AH50" s="202"/>
      <c r="AI50" s="202"/>
      <c r="AJ50" s="202"/>
      <c r="AK50" s="202"/>
      <c r="AL50" s="202"/>
      <c r="AM50" s="202"/>
      <c r="AN50" s="202"/>
      <c r="AO50" s="202"/>
      <c r="AR50" s="110" t="s">
        <v>25</v>
      </c>
      <c r="AS50" s="110"/>
      <c r="AT50" s="110"/>
      <c r="AU50" s="110"/>
      <c r="AV50" s="110"/>
      <c r="AW50" s="110"/>
      <c r="AX50" s="110"/>
      <c r="AY50" s="110"/>
      <c r="AZ50" s="110"/>
      <c r="BA50" s="110"/>
      <c r="BB50" s="110"/>
      <c r="BC50" s="110"/>
      <c r="BD50" s="110"/>
      <c r="BE50" s="110"/>
      <c r="BF50" s="110"/>
      <c r="BG50" s="110"/>
      <c r="BH50" s="110"/>
      <c r="BI50" s="110"/>
      <c r="BJ50" s="110"/>
      <c r="BK50" s="110"/>
      <c r="BL50" s="110"/>
      <c r="BM50" s="71"/>
      <c r="BN50" s="16"/>
      <c r="BO50" s="202" t="s">
        <v>34</v>
      </c>
      <c r="BP50" s="202"/>
      <c r="BQ50" s="202"/>
      <c r="BR50" s="202" t="s">
        <v>25</v>
      </c>
      <c r="BS50" s="202"/>
      <c r="BT50" s="202"/>
      <c r="BU50" s="202"/>
      <c r="BV50" s="202"/>
      <c r="BW50" s="202"/>
      <c r="BX50" s="202"/>
      <c r="BY50" s="202"/>
      <c r="BZ50" s="202"/>
      <c r="CA50" s="202"/>
      <c r="CB50" s="202"/>
      <c r="CC50" s="202"/>
      <c r="CD50" s="202"/>
      <c r="CE50" s="202"/>
      <c r="CF50" s="202"/>
      <c r="CG50" s="202"/>
      <c r="CH50" s="202"/>
      <c r="CI50" s="202"/>
      <c r="CJ50" s="202"/>
      <c r="CK50" s="202"/>
      <c r="CL50" s="202"/>
      <c r="CM50" s="202"/>
      <c r="CN50" s="202"/>
      <c r="CO50" s="202"/>
      <c r="CP50" s="16"/>
      <c r="CQ50" s="202"/>
      <c r="CR50" s="202"/>
      <c r="CS50" s="202"/>
      <c r="CT50" s="202"/>
      <c r="CU50" s="202"/>
      <c r="CV50" s="202"/>
      <c r="CW50" s="202"/>
      <c r="CX50" s="202"/>
      <c r="CY50" s="202"/>
      <c r="CZ50" s="202"/>
      <c r="DA50" s="202"/>
      <c r="DB50" s="202"/>
      <c r="DC50" s="202"/>
      <c r="DD50" s="202"/>
    </row>
    <row r="51" spans="1:111" x14ac:dyDescent="0.2">
      <c r="F51" s="65" t="s">
        <v>28</v>
      </c>
      <c r="G51" s="76"/>
      <c r="H51" s="76"/>
      <c r="I51" s="76"/>
      <c r="J51" s="76"/>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200"/>
      <c r="DB51" s="200"/>
      <c r="DC51" s="200"/>
      <c r="DD51" s="200"/>
    </row>
    <row r="52" spans="1:111" s="38" customFormat="1" ht="8.25" customHeight="1" thickBot="1" x14ac:dyDescent="0.3">
      <c r="B52" s="34"/>
      <c r="C52" s="64"/>
      <c r="D52" s="102"/>
      <c r="E52" s="102"/>
      <c r="F52" s="102"/>
      <c r="G52" s="103"/>
      <c r="H52" s="103"/>
      <c r="I52" s="103"/>
      <c r="J52" s="104"/>
      <c r="K52" s="104"/>
      <c r="L52" s="105"/>
      <c r="M52" s="106"/>
      <c r="N52" s="106"/>
      <c r="O52" s="106"/>
      <c r="P52" s="106"/>
      <c r="Q52" s="106"/>
      <c r="R52" s="106"/>
      <c r="S52" s="106"/>
      <c r="T52" s="106"/>
      <c r="U52" s="106"/>
      <c r="V52" s="106"/>
      <c r="W52" s="107"/>
      <c r="X52" s="107"/>
      <c r="Y52" s="107"/>
      <c r="Z52" s="107"/>
      <c r="AA52" s="107"/>
      <c r="AB52" s="107"/>
      <c r="AC52" s="107"/>
      <c r="AD52" s="107"/>
      <c r="AE52" s="107"/>
      <c r="AF52" s="107"/>
      <c r="AG52" s="107"/>
      <c r="AH52" s="107"/>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104"/>
      <c r="CK52" s="104"/>
      <c r="CL52" s="104"/>
      <c r="CM52" s="104"/>
      <c r="CN52" s="104"/>
      <c r="CO52" s="104"/>
      <c r="CP52" s="104"/>
      <c r="CQ52" s="104"/>
      <c r="CR52" s="104"/>
      <c r="CS52" s="104"/>
      <c r="CT52" s="104"/>
      <c r="CU52" s="104"/>
      <c r="CV52" s="102"/>
      <c r="CW52" s="102"/>
      <c r="CX52" s="102"/>
      <c r="CY52" s="102"/>
      <c r="CZ52" s="102"/>
      <c r="DA52" s="102"/>
      <c r="DB52" s="102"/>
      <c r="DC52" s="102"/>
      <c r="DD52" s="102"/>
      <c r="DE52" s="37"/>
      <c r="DF52" s="37"/>
      <c r="DG52" s="36"/>
    </row>
    <row r="53" spans="1:111" s="97" customFormat="1" ht="8.25" hidden="1" x14ac:dyDescent="0.15">
      <c r="A53" s="96"/>
      <c r="D53" s="160" t="s">
        <v>26</v>
      </c>
      <c r="E53" s="160"/>
      <c r="F53" s="161" t="s">
        <v>67</v>
      </c>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1"/>
      <c r="BU53" s="161"/>
      <c r="BV53" s="161"/>
      <c r="BW53" s="161"/>
      <c r="BX53" s="161"/>
      <c r="BY53" s="161"/>
      <c r="BZ53" s="161"/>
      <c r="CA53" s="161"/>
      <c r="CB53" s="161"/>
      <c r="CC53" s="161"/>
      <c r="CD53" s="161"/>
      <c r="CE53" s="161"/>
      <c r="CF53" s="161"/>
      <c r="CG53" s="161"/>
      <c r="CH53" s="161"/>
      <c r="CI53" s="161"/>
      <c r="CJ53" s="161"/>
      <c r="CK53" s="161"/>
      <c r="CL53" s="161"/>
      <c r="CM53" s="161"/>
      <c r="CN53" s="161"/>
      <c r="CO53" s="161"/>
      <c r="CP53" s="161"/>
      <c r="CQ53" s="161"/>
      <c r="CR53" s="161"/>
      <c r="CS53" s="161"/>
      <c r="CT53" s="161"/>
      <c r="CU53" s="161"/>
      <c r="CV53" s="161"/>
      <c r="CW53" s="161"/>
      <c r="CX53" s="161"/>
      <c r="CY53" s="161"/>
      <c r="CZ53" s="161"/>
      <c r="DA53" s="161"/>
      <c r="DB53" s="161"/>
      <c r="DC53" s="161"/>
      <c r="DD53" s="161"/>
    </row>
    <row r="54" spans="1:111" s="97" customFormat="1" ht="9" thickTop="1" x14ac:dyDescent="0.15">
      <c r="A54" s="98"/>
      <c r="D54" s="160"/>
      <c r="E54" s="160"/>
      <c r="F54" s="162" t="s">
        <v>68</v>
      </c>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62"/>
      <c r="AJ54" s="162"/>
      <c r="AK54" s="162"/>
      <c r="AL54" s="162"/>
      <c r="AM54" s="162"/>
      <c r="AN54" s="162"/>
      <c r="AO54" s="162"/>
      <c r="AP54" s="162"/>
      <c r="AQ54" s="162"/>
      <c r="AR54" s="162"/>
      <c r="AS54" s="162"/>
      <c r="AT54" s="162"/>
      <c r="AU54" s="162"/>
      <c r="AV54" s="162"/>
      <c r="AW54" s="162"/>
      <c r="AX54" s="162"/>
      <c r="AY54" s="162"/>
      <c r="AZ54" s="162"/>
      <c r="BA54" s="162"/>
      <c r="BB54" s="162"/>
      <c r="BC54" s="162"/>
      <c r="BD54" s="162"/>
      <c r="BE54" s="162"/>
      <c r="BF54" s="162"/>
      <c r="BG54" s="162"/>
      <c r="BH54" s="162"/>
      <c r="BI54" s="162"/>
      <c r="BJ54" s="162"/>
      <c r="BK54" s="162"/>
      <c r="BL54" s="162"/>
      <c r="BM54" s="162"/>
      <c r="BN54" s="162"/>
      <c r="BO54" s="162"/>
      <c r="BP54" s="162"/>
      <c r="BQ54" s="162"/>
      <c r="BR54" s="162"/>
      <c r="BS54" s="162"/>
      <c r="BT54" s="162"/>
      <c r="BU54" s="162"/>
      <c r="BV54" s="162"/>
      <c r="BW54" s="162"/>
      <c r="BX54" s="162"/>
      <c r="BY54" s="162"/>
      <c r="BZ54" s="162"/>
      <c r="CA54" s="162"/>
      <c r="CB54" s="162"/>
      <c r="CC54" s="162"/>
      <c r="CD54" s="162"/>
      <c r="CE54" s="162"/>
      <c r="CF54" s="162"/>
      <c r="CG54" s="162"/>
      <c r="CH54" s="162"/>
      <c r="CI54" s="162"/>
      <c r="CJ54" s="162"/>
      <c r="CK54" s="162"/>
      <c r="CL54" s="162"/>
      <c r="CM54" s="162"/>
      <c r="CN54" s="162"/>
      <c r="CO54" s="162"/>
      <c r="CP54" s="162"/>
      <c r="CQ54" s="162"/>
      <c r="CR54" s="162"/>
      <c r="CS54" s="162"/>
      <c r="CT54" s="162"/>
      <c r="CU54" s="162"/>
      <c r="CV54" s="162"/>
      <c r="CW54" s="162"/>
      <c r="CX54" s="162"/>
      <c r="CY54" s="162"/>
      <c r="CZ54" s="162"/>
      <c r="DA54" s="162"/>
      <c r="DB54" s="162"/>
      <c r="DC54" s="162"/>
      <c r="DD54" s="162"/>
      <c r="DE54" s="99"/>
      <c r="DF54" s="99"/>
      <c r="DG54" s="99"/>
    </row>
    <row r="55" spans="1:111" s="97" customFormat="1" ht="8.25" x14ac:dyDescent="0.15">
      <c r="A55" s="98"/>
      <c r="D55" s="160"/>
      <c r="E55" s="160"/>
      <c r="F55" s="162" t="s">
        <v>69</v>
      </c>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162"/>
      <c r="CE55" s="162"/>
      <c r="CF55" s="162"/>
      <c r="CG55" s="162"/>
      <c r="CH55" s="162"/>
      <c r="CI55" s="162"/>
      <c r="CJ55" s="162"/>
      <c r="CK55" s="162"/>
      <c r="CL55" s="162"/>
      <c r="CM55" s="162"/>
      <c r="CN55" s="162"/>
      <c r="CO55" s="162"/>
      <c r="CP55" s="162"/>
      <c r="CQ55" s="162"/>
      <c r="CR55" s="162"/>
      <c r="CS55" s="162"/>
      <c r="CT55" s="162"/>
      <c r="CU55" s="162"/>
      <c r="CV55" s="162"/>
      <c r="CW55" s="162"/>
      <c r="CX55" s="162"/>
      <c r="CY55" s="162"/>
      <c r="CZ55" s="162"/>
      <c r="DA55" s="162"/>
      <c r="DB55" s="162"/>
      <c r="DC55" s="162"/>
      <c r="DD55" s="162"/>
      <c r="DE55" s="99"/>
      <c r="DF55" s="99"/>
      <c r="DG55" s="99"/>
    </row>
    <row r="56" spans="1:111" s="97" customFormat="1" ht="17.25" customHeight="1" x14ac:dyDescent="0.15">
      <c r="A56" s="98"/>
      <c r="B56" s="100"/>
      <c r="D56" s="160"/>
      <c r="E56" s="160"/>
      <c r="F56" s="162" t="s">
        <v>70</v>
      </c>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2"/>
      <c r="AN56" s="162"/>
      <c r="AO56" s="162"/>
      <c r="AP56" s="162"/>
      <c r="AQ56" s="162"/>
      <c r="AR56" s="162"/>
      <c r="AS56" s="162"/>
      <c r="AT56" s="162"/>
      <c r="AU56" s="162"/>
      <c r="AV56" s="162"/>
      <c r="AW56" s="162"/>
      <c r="AX56" s="162"/>
      <c r="AY56" s="162"/>
      <c r="AZ56" s="162"/>
      <c r="BA56" s="162"/>
      <c r="BB56" s="162"/>
      <c r="BC56" s="162"/>
      <c r="BD56" s="162"/>
      <c r="BE56" s="162"/>
      <c r="BF56" s="162"/>
      <c r="BG56" s="162"/>
      <c r="BH56" s="162"/>
      <c r="BI56" s="162"/>
      <c r="BJ56" s="162"/>
      <c r="BK56" s="162"/>
      <c r="BL56" s="162"/>
      <c r="BM56" s="162"/>
      <c r="BN56" s="162"/>
      <c r="BO56" s="162"/>
      <c r="BP56" s="162"/>
      <c r="BQ56" s="162"/>
      <c r="BR56" s="162"/>
      <c r="BS56" s="162"/>
      <c r="BT56" s="162"/>
      <c r="BU56" s="162"/>
      <c r="BV56" s="162"/>
      <c r="BW56" s="162"/>
      <c r="BX56" s="162"/>
      <c r="BY56" s="162"/>
      <c r="BZ56" s="162"/>
      <c r="CA56" s="162"/>
      <c r="CB56" s="162"/>
      <c r="CC56" s="162"/>
      <c r="CD56" s="162"/>
      <c r="CE56" s="162"/>
      <c r="CF56" s="162"/>
      <c r="CG56" s="162"/>
      <c r="CH56" s="162"/>
      <c r="CI56" s="162"/>
      <c r="CJ56" s="162"/>
      <c r="CK56" s="162"/>
      <c r="CL56" s="162"/>
      <c r="CM56" s="162"/>
      <c r="CN56" s="162"/>
      <c r="CO56" s="162"/>
      <c r="CP56" s="162"/>
      <c r="CQ56" s="162"/>
      <c r="CR56" s="162"/>
      <c r="CS56" s="162"/>
      <c r="CT56" s="162"/>
      <c r="CU56" s="162"/>
      <c r="CV56" s="162"/>
      <c r="CW56" s="162"/>
      <c r="CX56" s="162"/>
      <c r="CY56" s="162"/>
      <c r="CZ56" s="162"/>
      <c r="DA56" s="162"/>
      <c r="DB56" s="162"/>
      <c r="DC56" s="162"/>
      <c r="DD56" s="162"/>
      <c r="DE56" s="99"/>
      <c r="DF56" s="99"/>
      <c r="DG56" s="99"/>
    </row>
    <row r="57" spans="1:111" s="95" customFormat="1" ht="3" customHeight="1" thickBot="1" x14ac:dyDescent="0.3">
      <c r="B57" s="9"/>
      <c r="C57" s="101"/>
      <c r="D57" s="102"/>
      <c r="E57" s="102"/>
      <c r="F57" s="102"/>
      <c r="G57" s="103"/>
      <c r="H57" s="103"/>
      <c r="I57" s="103"/>
      <c r="J57" s="104"/>
      <c r="K57" s="104"/>
      <c r="L57" s="105"/>
      <c r="M57" s="106"/>
      <c r="N57" s="106"/>
      <c r="O57" s="106"/>
      <c r="P57" s="106"/>
      <c r="Q57" s="106"/>
      <c r="R57" s="106"/>
      <c r="S57" s="106"/>
      <c r="T57" s="106"/>
      <c r="U57" s="106"/>
      <c r="V57" s="106"/>
      <c r="W57" s="107"/>
      <c r="X57" s="107"/>
      <c r="Y57" s="107"/>
      <c r="Z57" s="107"/>
      <c r="AA57" s="107"/>
      <c r="AB57" s="107"/>
      <c r="AC57" s="107"/>
      <c r="AD57" s="107"/>
      <c r="AE57" s="107"/>
      <c r="AF57" s="107"/>
      <c r="AG57" s="107"/>
      <c r="AH57" s="107"/>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104"/>
      <c r="CK57" s="104"/>
      <c r="CL57" s="104"/>
      <c r="CM57" s="104"/>
      <c r="CN57" s="104"/>
      <c r="CO57" s="104"/>
      <c r="CP57" s="104"/>
      <c r="CQ57" s="104"/>
      <c r="CR57" s="104"/>
      <c r="CS57" s="104"/>
      <c r="CT57" s="104"/>
      <c r="CU57" s="104"/>
      <c r="CV57" s="102"/>
      <c r="CW57" s="102"/>
      <c r="CX57" s="102"/>
      <c r="CY57" s="102"/>
      <c r="CZ57" s="102"/>
      <c r="DA57" s="102"/>
      <c r="DB57" s="102"/>
      <c r="DC57" s="102"/>
      <c r="DD57" s="102"/>
    </row>
    <row r="58" spans="1:111" s="81" customFormat="1" ht="6.75" customHeight="1" thickTop="1" x14ac:dyDescent="0.25">
      <c r="A58" s="9"/>
      <c r="B58" s="9"/>
      <c r="C58" s="9"/>
      <c r="D58" s="9"/>
      <c r="E58" s="9"/>
      <c r="F58" s="9"/>
      <c r="G58" s="9"/>
      <c r="CV58" s="9"/>
      <c r="CW58" s="9"/>
      <c r="CX58" s="9"/>
      <c r="CY58" s="9"/>
      <c r="CZ58" s="9"/>
      <c r="DA58" s="9"/>
      <c r="DB58" s="9"/>
      <c r="DC58" s="9"/>
      <c r="DD58" s="9"/>
      <c r="DE58" s="9"/>
      <c r="DF58" s="9"/>
      <c r="DG58" s="80"/>
    </row>
    <row r="59" spans="1:111" s="81" customFormat="1" ht="12.75" customHeight="1" x14ac:dyDescent="0.25">
      <c r="A59" s="9"/>
      <c r="B59" s="9"/>
      <c r="C59" s="9"/>
      <c r="D59" s="108" t="str">
        <f>AA12&amp;" - "&amp;CM12&amp;" - "&amp;AA14&amp;"  -   "&amp;MONTH(CU5)&amp;"/"&amp;YEAR(CU5)</f>
        <v xml:space="preserve">  -   -    -   1/2018</v>
      </c>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9"/>
      <c r="DF59" s="9"/>
      <c r="DG59" s="80"/>
    </row>
    <row r="60" spans="1:111" s="69" customFormat="1" ht="45" customHeight="1" thickBot="1" x14ac:dyDescent="0.3">
      <c r="A60" s="10"/>
      <c r="B60" s="10"/>
      <c r="C60" s="10"/>
      <c r="D60" s="154" t="s">
        <v>56</v>
      </c>
      <c r="E60" s="155"/>
      <c r="F60" s="155"/>
      <c r="G60" s="155"/>
      <c r="H60" s="155"/>
      <c r="I60" s="155"/>
      <c r="J60" s="156"/>
      <c r="K60" s="154" t="s">
        <v>57</v>
      </c>
      <c r="L60" s="155"/>
      <c r="M60" s="155"/>
      <c r="N60" s="155"/>
      <c r="O60" s="155"/>
      <c r="P60" s="155"/>
      <c r="Q60" s="155"/>
      <c r="R60" s="155"/>
      <c r="S60" s="155"/>
      <c r="T60" s="156"/>
      <c r="U60" s="154" t="s">
        <v>58</v>
      </c>
      <c r="V60" s="155"/>
      <c r="W60" s="155"/>
      <c r="X60" s="155"/>
      <c r="Y60" s="155"/>
      <c r="Z60" s="155"/>
      <c r="AA60" s="155"/>
      <c r="AB60" s="155"/>
      <c r="AC60" s="155"/>
      <c r="AD60" s="155"/>
      <c r="AE60" s="155"/>
      <c r="AF60" s="155"/>
      <c r="AG60" s="155"/>
      <c r="AH60" s="155"/>
      <c r="AI60" s="155"/>
      <c r="AJ60" s="155"/>
      <c r="AK60" s="155"/>
      <c r="AL60" s="155"/>
      <c r="AM60" s="155"/>
      <c r="AN60" s="156"/>
      <c r="AO60" s="154" t="s">
        <v>65</v>
      </c>
      <c r="AP60" s="155"/>
      <c r="AQ60" s="155"/>
      <c r="AR60" s="155"/>
      <c r="AS60" s="155"/>
      <c r="AT60" s="155"/>
      <c r="AU60" s="155"/>
      <c r="AV60" s="156"/>
      <c r="AW60" s="154" t="s">
        <v>64</v>
      </c>
      <c r="AX60" s="155"/>
      <c r="AY60" s="155"/>
      <c r="AZ60" s="155"/>
      <c r="BA60" s="155"/>
      <c r="BB60" s="155"/>
      <c r="BC60" s="155"/>
      <c r="BD60" s="156"/>
      <c r="BE60" s="128" t="s">
        <v>49</v>
      </c>
      <c r="BF60" s="129"/>
      <c r="BG60" s="129"/>
      <c r="BH60" s="129"/>
      <c r="BI60" s="129"/>
      <c r="BJ60" s="129"/>
      <c r="BK60" s="129"/>
      <c r="BL60" s="129"/>
      <c r="BM60" s="129"/>
      <c r="BN60" s="128" t="s">
        <v>60</v>
      </c>
      <c r="BO60" s="129"/>
      <c r="BP60" s="129"/>
      <c r="BQ60" s="129"/>
      <c r="BR60" s="129"/>
      <c r="BS60" s="129"/>
      <c r="BT60" s="130"/>
      <c r="BU60" s="128" t="s">
        <v>66</v>
      </c>
      <c r="BV60" s="129"/>
      <c r="BW60" s="129"/>
      <c r="BX60" s="129"/>
      <c r="BY60" s="129"/>
      <c r="BZ60" s="129"/>
      <c r="CA60" s="129"/>
      <c r="CB60" s="129"/>
      <c r="CC60" s="130"/>
      <c r="CD60" s="128" t="s">
        <v>61</v>
      </c>
      <c r="CE60" s="129"/>
      <c r="CF60" s="129"/>
      <c r="CG60" s="129"/>
      <c r="CH60" s="129"/>
      <c r="CI60" s="129"/>
      <c r="CJ60" s="129"/>
      <c r="CK60" s="130"/>
      <c r="CL60" s="128" t="s">
        <v>62</v>
      </c>
      <c r="CM60" s="129"/>
      <c r="CN60" s="129"/>
      <c r="CO60" s="129"/>
      <c r="CP60" s="129"/>
      <c r="CQ60" s="129"/>
      <c r="CR60" s="129"/>
      <c r="CS60" s="129"/>
      <c r="CT60" s="129"/>
      <c r="CU60" s="130"/>
      <c r="CV60" s="128" t="s">
        <v>63</v>
      </c>
      <c r="CW60" s="129"/>
      <c r="CX60" s="129"/>
      <c r="CY60" s="129"/>
      <c r="CZ60" s="129"/>
      <c r="DA60" s="129"/>
      <c r="DB60" s="129"/>
      <c r="DC60" s="129"/>
      <c r="DD60" s="130"/>
      <c r="DE60" s="10"/>
      <c r="DF60" s="10"/>
      <c r="DG60" s="70"/>
    </row>
    <row r="61" spans="1:111" s="69" customFormat="1" ht="16.5" thickTop="1" x14ac:dyDescent="0.25">
      <c r="A61" s="10"/>
      <c r="B61" s="10"/>
      <c r="C61" s="10"/>
      <c r="D61" s="140"/>
      <c r="E61" s="141"/>
      <c r="F61" s="141"/>
      <c r="G61" s="141"/>
      <c r="H61" s="141"/>
      <c r="I61" s="141"/>
      <c r="J61" s="142"/>
      <c r="K61" s="143"/>
      <c r="L61" s="144"/>
      <c r="M61" s="144"/>
      <c r="N61" s="144"/>
      <c r="O61" s="144"/>
      <c r="P61" s="144"/>
      <c r="Q61" s="144"/>
      <c r="R61" s="144"/>
      <c r="S61" s="144"/>
      <c r="T61" s="145"/>
      <c r="U61" s="146"/>
      <c r="V61" s="147"/>
      <c r="W61" s="147"/>
      <c r="X61" s="147"/>
      <c r="Y61" s="147"/>
      <c r="Z61" s="147"/>
      <c r="AA61" s="147"/>
      <c r="AB61" s="147"/>
      <c r="AC61" s="147"/>
      <c r="AD61" s="147"/>
      <c r="AE61" s="147"/>
      <c r="AF61" s="147"/>
      <c r="AG61" s="147"/>
      <c r="AH61" s="147"/>
      <c r="AI61" s="147"/>
      <c r="AJ61" s="147"/>
      <c r="AK61" s="147"/>
      <c r="AL61" s="147"/>
      <c r="AM61" s="147"/>
      <c r="AN61" s="148"/>
      <c r="AO61" s="141"/>
      <c r="AP61" s="141"/>
      <c r="AQ61" s="141"/>
      <c r="AR61" s="141"/>
      <c r="AS61" s="141"/>
      <c r="AT61" s="141"/>
      <c r="AU61" s="141"/>
      <c r="AV61" s="142"/>
      <c r="AW61" s="140"/>
      <c r="AX61" s="141"/>
      <c r="AY61" s="141"/>
      <c r="AZ61" s="141"/>
      <c r="BA61" s="141"/>
      <c r="BB61" s="141"/>
      <c r="BC61" s="141"/>
      <c r="BD61" s="142"/>
      <c r="BE61" s="149"/>
      <c r="BF61" s="150"/>
      <c r="BG61" s="150"/>
      <c r="BH61" s="150"/>
      <c r="BI61" s="150"/>
      <c r="BJ61" s="150"/>
      <c r="BK61" s="150"/>
      <c r="BL61" s="150"/>
      <c r="BM61" s="151"/>
      <c r="BN61" s="149"/>
      <c r="BO61" s="150"/>
      <c r="BP61" s="150"/>
      <c r="BQ61" s="150"/>
      <c r="BR61" s="150"/>
      <c r="BS61" s="150"/>
      <c r="BT61" s="151"/>
      <c r="BU61" s="149"/>
      <c r="BV61" s="150"/>
      <c r="BW61" s="150"/>
      <c r="BX61" s="150"/>
      <c r="BY61" s="150"/>
      <c r="BZ61" s="150"/>
      <c r="CA61" s="150"/>
      <c r="CB61" s="150"/>
      <c r="CC61" s="151"/>
      <c r="CD61" s="152"/>
      <c r="CE61" s="153"/>
      <c r="CF61" s="153"/>
      <c r="CG61" s="153"/>
      <c r="CH61" s="153"/>
      <c r="CI61" s="153"/>
      <c r="CJ61" s="153"/>
      <c r="CK61" s="153"/>
      <c r="CL61" s="111">
        <f t="shared" ref="CL61:CL70" si="1">BE61-BN61-BU61-CD61</f>
        <v>0</v>
      </c>
      <c r="CM61" s="112"/>
      <c r="CN61" s="112"/>
      <c r="CO61" s="112"/>
      <c r="CP61" s="112"/>
      <c r="CQ61" s="112"/>
      <c r="CR61" s="112"/>
      <c r="CS61" s="112"/>
      <c r="CT61" s="112"/>
      <c r="CU61" s="113"/>
      <c r="CV61" s="149"/>
      <c r="CW61" s="150"/>
      <c r="CX61" s="150"/>
      <c r="CY61" s="150"/>
      <c r="CZ61" s="150"/>
      <c r="DA61" s="150"/>
      <c r="DB61" s="150"/>
      <c r="DC61" s="150"/>
      <c r="DD61" s="151"/>
    </row>
    <row r="62" spans="1:111" s="38" customFormat="1" ht="15.75" x14ac:dyDescent="0.25">
      <c r="A62" s="10"/>
      <c r="B62" s="10"/>
      <c r="C62" s="10"/>
      <c r="D62" s="117"/>
      <c r="E62" s="118"/>
      <c r="F62" s="118"/>
      <c r="G62" s="118"/>
      <c r="H62" s="118"/>
      <c r="I62" s="118"/>
      <c r="J62" s="119"/>
      <c r="K62" s="120"/>
      <c r="L62" s="121"/>
      <c r="M62" s="121"/>
      <c r="N62" s="121"/>
      <c r="O62" s="121"/>
      <c r="P62" s="121"/>
      <c r="Q62" s="121"/>
      <c r="R62" s="121"/>
      <c r="S62" s="121"/>
      <c r="T62" s="122"/>
      <c r="U62" s="123"/>
      <c r="V62" s="124"/>
      <c r="W62" s="124"/>
      <c r="X62" s="124"/>
      <c r="Y62" s="124"/>
      <c r="Z62" s="124"/>
      <c r="AA62" s="124"/>
      <c r="AB62" s="124"/>
      <c r="AC62" s="124"/>
      <c r="AD62" s="124"/>
      <c r="AE62" s="124"/>
      <c r="AF62" s="124"/>
      <c r="AG62" s="124"/>
      <c r="AH62" s="124"/>
      <c r="AI62" s="124"/>
      <c r="AJ62" s="124"/>
      <c r="AK62" s="124"/>
      <c r="AL62" s="124"/>
      <c r="AM62" s="124"/>
      <c r="AN62" s="125"/>
      <c r="AO62" s="118"/>
      <c r="AP62" s="118"/>
      <c r="AQ62" s="118"/>
      <c r="AR62" s="118"/>
      <c r="AS62" s="118"/>
      <c r="AT62" s="118"/>
      <c r="AU62" s="118"/>
      <c r="AV62" s="119"/>
      <c r="AW62" s="117"/>
      <c r="AX62" s="118"/>
      <c r="AY62" s="118"/>
      <c r="AZ62" s="118"/>
      <c r="BA62" s="118"/>
      <c r="BB62" s="118"/>
      <c r="BC62" s="118"/>
      <c r="BD62" s="119"/>
      <c r="BE62" s="114"/>
      <c r="BF62" s="115"/>
      <c r="BG62" s="115"/>
      <c r="BH62" s="115"/>
      <c r="BI62" s="115"/>
      <c r="BJ62" s="115"/>
      <c r="BK62" s="115"/>
      <c r="BL62" s="115"/>
      <c r="BM62" s="116"/>
      <c r="BN62" s="114"/>
      <c r="BO62" s="115"/>
      <c r="BP62" s="115"/>
      <c r="BQ62" s="115"/>
      <c r="BR62" s="115"/>
      <c r="BS62" s="115"/>
      <c r="BT62" s="116"/>
      <c r="BU62" s="114"/>
      <c r="BV62" s="115"/>
      <c r="BW62" s="115"/>
      <c r="BX62" s="115"/>
      <c r="BY62" s="115"/>
      <c r="BZ62" s="115"/>
      <c r="CA62" s="115"/>
      <c r="CB62" s="115"/>
      <c r="CC62" s="116"/>
      <c r="CD62" s="126"/>
      <c r="CE62" s="127"/>
      <c r="CF62" s="127"/>
      <c r="CG62" s="127"/>
      <c r="CH62" s="127"/>
      <c r="CI62" s="127"/>
      <c r="CJ62" s="127"/>
      <c r="CK62" s="127"/>
      <c r="CL62" s="111">
        <f t="shared" si="1"/>
        <v>0</v>
      </c>
      <c r="CM62" s="112"/>
      <c r="CN62" s="112"/>
      <c r="CO62" s="112"/>
      <c r="CP62" s="112"/>
      <c r="CQ62" s="112"/>
      <c r="CR62" s="112"/>
      <c r="CS62" s="112"/>
      <c r="CT62" s="112"/>
      <c r="CU62" s="113"/>
      <c r="CV62" s="114"/>
      <c r="CW62" s="115"/>
      <c r="CX62" s="115"/>
      <c r="CY62" s="115"/>
      <c r="CZ62" s="115"/>
      <c r="DA62" s="115"/>
      <c r="DB62" s="115"/>
      <c r="DC62" s="115"/>
      <c r="DD62" s="116"/>
    </row>
    <row r="63" spans="1:111" s="69" customFormat="1" ht="15.75" x14ac:dyDescent="0.25">
      <c r="A63" s="10"/>
      <c r="B63" s="10"/>
      <c r="C63" s="10"/>
      <c r="D63" s="117"/>
      <c r="E63" s="118"/>
      <c r="F63" s="118"/>
      <c r="G63" s="118"/>
      <c r="H63" s="118"/>
      <c r="I63" s="118"/>
      <c r="J63" s="119"/>
      <c r="K63" s="120"/>
      <c r="L63" s="121"/>
      <c r="M63" s="121"/>
      <c r="N63" s="121"/>
      <c r="O63" s="121"/>
      <c r="P63" s="121"/>
      <c r="Q63" s="121"/>
      <c r="R63" s="121"/>
      <c r="S63" s="121"/>
      <c r="T63" s="122"/>
      <c r="U63" s="123"/>
      <c r="V63" s="124"/>
      <c r="W63" s="124"/>
      <c r="X63" s="124"/>
      <c r="Y63" s="124"/>
      <c r="Z63" s="124"/>
      <c r="AA63" s="124"/>
      <c r="AB63" s="124"/>
      <c r="AC63" s="124"/>
      <c r="AD63" s="124"/>
      <c r="AE63" s="124"/>
      <c r="AF63" s="124"/>
      <c r="AG63" s="124"/>
      <c r="AH63" s="124"/>
      <c r="AI63" s="124"/>
      <c r="AJ63" s="124"/>
      <c r="AK63" s="124"/>
      <c r="AL63" s="124"/>
      <c r="AM63" s="124"/>
      <c r="AN63" s="125"/>
      <c r="AO63" s="118"/>
      <c r="AP63" s="118"/>
      <c r="AQ63" s="118"/>
      <c r="AR63" s="118"/>
      <c r="AS63" s="118"/>
      <c r="AT63" s="118"/>
      <c r="AU63" s="118"/>
      <c r="AV63" s="119"/>
      <c r="AW63" s="117"/>
      <c r="AX63" s="118"/>
      <c r="AY63" s="118"/>
      <c r="AZ63" s="118"/>
      <c r="BA63" s="118"/>
      <c r="BB63" s="118"/>
      <c r="BC63" s="118"/>
      <c r="BD63" s="119"/>
      <c r="BE63" s="114"/>
      <c r="BF63" s="115"/>
      <c r="BG63" s="115"/>
      <c r="BH63" s="115"/>
      <c r="BI63" s="115"/>
      <c r="BJ63" s="115"/>
      <c r="BK63" s="115"/>
      <c r="BL63" s="115"/>
      <c r="BM63" s="116"/>
      <c r="BN63" s="114"/>
      <c r="BO63" s="115"/>
      <c r="BP63" s="115"/>
      <c r="BQ63" s="115"/>
      <c r="BR63" s="115"/>
      <c r="BS63" s="115"/>
      <c r="BT63" s="116"/>
      <c r="BU63" s="114"/>
      <c r="BV63" s="115"/>
      <c r="BW63" s="115"/>
      <c r="BX63" s="115"/>
      <c r="BY63" s="115"/>
      <c r="BZ63" s="115"/>
      <c r="CA63" s="115"/>
      <c r="CB63" s="115"/>
      <c r="CC63" s="116"/>
      <c r="CD63" s="126"/>
      <c r="CE63" s="127"/>
      <c r="CF63" s="127"/>
      <c r="CG63" s="127"/>
      <c r="CH63" s="127"/>
      <c r="CI63" s="127"/>
      <c r="CJ63" s="127"/>
      <c r="CK63" s="127"/>
      <c r="CL63" s="111">
        <f t="shared" si="1"/>
        <v>0</v>
      </c>
      <c r="CM63" s="112"/>
      <c r="CN63" s="112"/>
      <c r="CO63" s="112"/>
      <c r="CP63" s="112"/>
      <c r="CQ63" s="112"/>
      <c r="CR63" s="112"/>
      <c r="CS63" s="112"/>
      <c r="CT63" s="112"/>
      <c r="CU63" s="113"/>
      <c r="CV63" s="114"/>
      <c r="CW63" s="115"/>
      <c r="CX63" s="115"/>
      <c r="CY63" s="115"/>
      <c r="CZ63" s="115"/>
      <c r="DA63" s="115"/>
      <c r="DB63" s="115"/>
      <c r="DC63" s="115"/>
      <c r="DD63" s="116"/>
    </row>
    <row r="64" spans="1:111" s="38" customFormat="1" ht="15.75" x14ac:dyDescent="0.25">
      <c r="A64" s="10"/>
      <c r="B64" s="10"/>
      <c r="C64" s="10"/>
      <c r="D64" s="117"/>
      <c r="E64" s="118"/>
      <c r="F64" s="118"/>
      <c r="G64" s="118"/>
      <c r="H64" s="118"/>
      <c r="I64" s="118"/>
      <c r="J64" s="119"/>
      <c r="K64" s="120"/>
      <c r="L64" s="121"/>
      <c r="M64" s="121"/>
      <c r="N64" s="121"/>
      <c r="O64" s="121"/>
      <c r="P64" s="121"/>
      <c r="Q64" s="121"/>
      <c r="R64" s="121"/>
      <c r="S64" s="121"/>
      <c r="T64" s="122"/>
      <c r="U64" s="123"/>
      <c r="V64" s="124"/>
      <c r="W64" s="124"/>
      <c r="X64" s="124"/>
      <c r="Y64" s="124"/>
      <c r="Z64" s="124"/>
      <c r="AA64" s="124"/>
      <c r="AB64" s="124"/>
      <c r="AC64" s="124"/>
      <c r="AD64" s="124"/>
      <c r="AE64" s="124"/>
      <c r="AF64" s="124"/>
      <c r="AG64" s="124"/>
      <c r="AH64" s="124"/>
      <c r="AI64" s="124"/>
      <c r="AJ64" s="124"/>
      <c r="AK64" s="124"/>
      <c r="AL64" s="124"/>
      <c r="AM64" s="124"/>
      <c r="AN64" s="125"/>
      <c r="AO64" s="118"/>
      <c r="AP64" s="118"/>
      <c r="AQ64" s="118"/>
      <c r="AR64" s="118"/>
      <c r="AS64" s="118"/>
      <c r="AT64" s="118"/>
      <c r="AU64" s="118"/>
      <c r="AV64" s="119"/>
      <c r="AW64" s="117"/>
      <c r="AX64" s="118"/>
      <c r="AY64" s="118"/>
      <c r="AZ64" s="118"/>
      <c r="BA64" s="118"/>
      <c r="BB64" s="118"/>
      <c r="BC64" s="118"/>
      <c r="BD64" s="119"/>
      <c r="BE64" s="114"/>
      <c r="BF64" s="115"/>
      <c r="BG64" s="115"/>
      <c r="BH64" s="115"/>
      <c r="BI64" s="115"/>
      <c r="BJ64" s="115"/>
      <c r="BK64" s="115"/>
      <c r="BL64" s="115"/>
      <c r="BM64" s="116"/>
      <c r="BN64" s="114"/>
      <c r="BO64" s="115"/>
      <c r="BP64" s="115"/>
      <c r="BQ64" s="115"/>
      <c r="BR64" s="115"/>
      <c r="BS64" s="115"/>
      <c r="BT64" s="116"/>
      <c r="BU64" s="114"/>
      <c r="BV64" s="115"/>
      <c r="BW64" s="115"/>
      <c r="BX64" s="115"/>
      <c r="BY64" s="115"/>
      <c r="BZ64" s="115"/>
      <c r="CA64" s="115"/>
      <c r="CB64" s="115"/>
      <c r="CC64" s="116"/>
      <c r="CD64" s="126"/>
      <c r="CE64" s="127"/>
      <c r="CF64" s="127"/>
      <c r="CG64" s="127"/>
      <c r="CH64" s="127"/>
      <c r="CI64" s="127"/>
      <c r="CJ64" s="127"/>
      <c r="CK64" s="127"/>
      <c r="CL64" s="111">
        <f t="shared" si="1"/>
        <v>0</v>
      </c>
      <c r="CM64" s="112"/>
      <c r="CN64" s="112"/>
      <c r="CO64" s="112"/>
      <c r="CP64" s="112"/>
      <c r="CQ64" s="112"/>
      <c r="CR64" s="112"/>
      <c r="CS64" s="112"/>
      <c r="CT64" s="112"/>
      <c r="CU64" s="113"/>
      <c r="CV64" s="114"/>
      <c r="CW64" s="115"/>
      <c r="CX64" s="115"/>
      <c r="CY64" s="115"/>
      <c r="CZ64" s="115"/>
      <c r="DA64" s="115"/>
      <c r="DB64" s="115"/>
      <c r="DC64" s="115"/>
      <c r="DD64" s="116"/>
      <c r="DE64" s="10"/>
      <c r="DF64" s="10"/>
      <c r="DG64" s="36"/>
    </row>
    <row r="65" spans="1:111" s="69" customFormat="1" ht="15.75" x14ac:dyDescent="0.25">
      <c r="A65" s="10"/>
      <c r="B65" s="10"/>
      <c r="C65" s="10"/>
      <c r="D65" s="117"/>
      <c r="E65" s="118"/>
      <c r="F65" s="118"/>
      <c r="G65" s="118"/>
      <c r="H65" s="118"/>
      <c r="I65" s="118"/>
      <c r="J65" s="119"/>
      <c r="K65" s="120"/>
      <c r="L65" s="121"/>
      <c r="M65" s="121"/>
      <c r="N65" s="121"/>
      <c r="O65" s="121"/>
      <c r="P65" s="121"/>
      <c r="Q65" s="121"/>
      <c r="R65" s="121"/>
      <c r="S65" s="121"/>
      <c r="T65" s="122"/>
      <c r="U65" s="123"/>
      <c r="V65" s="124"/>
      <c r="W65" s="124"/>
      <c r="X65" s="124"/>
      <c r="Y65" s="124"/>
      <c r="Z65" s="124"/>
      <c r="AA65" s="124"/>
      <c r="AB65" s="124"/>
      <c r="AC65" s="124"/>
      <c r="AD65" s="124"/>
      <c r="AE65" s="124"/>
      <c r="AF65" s="124"/>
      <c r="AG65" s="124"/>
      <c r="AH65" s="124"/>
      <c r="AI65" s="124"/>
      <c r="AJ65" s="124"/>
      <c r="AK65" s="124"/>
      <c r="AL65" s="124"/>
      <c r="AM65" s="124"/>
      <c r="AN65" s="125"/>
      <c r="AO65" s="118"/>
      <c r="AP65" s="118"/>
      <c r="AQ65" s="118"/>
      <c r="AR65" s="118"/>
      <c r="AS65" s="118"/>
      <c r="AT65" s="118"/>
      <c r="AU65" s="118"/>
      <c r="AV65" s="119"/>
      <c r="AW65" s="117"/>
      <c r="AX65" s="118"/>
      <c r="AY65" s="118"/>
      <c r="AZ65" s="118"/>
      <c r="BA65" s="118"/>
      <c r="BB65" s="118"/>
      <c r="BC65" s="118"/>
      <c r="BD65" s="119"/>
      <c r="BE65" s="114"/>
      <c r="BF65" s="115"/>
      <c r="BG65" s="115"/>
      <c r="BH65" s="115"/>
      <c r="BI65" s="115"/>
      <c r="BJ65" s="115"/>
      <c r="BK65" s="115"/>
      <c r="BL65" s="115"/>
      <c r="BM65" s="116"/>
      <c r="BN65" s="114"/>
      <c r="BO65" s="115"/>
      <c r="BP65" s="115"/>
      <c r="BQ65" s="115"/>
      <c r="BR65" s="115"/>
      <c r="BS65" s="115"/>
      <c r="BT65" s="116"/>
      <c r="BU65" s="114"/>
      <c r="BV65" s="115"/>
      <c r="BW65" s="115"/>
      <c r="BX65" s="115"/>
      <c r="BY65" s="115"/>
      <c r="BZ65" s="115"/>
      <c r="CA65" s="115"/>
      <c r="CB65" s="115"/>
      <c r="CC65" s="116"/>
      <c r="CD65" s="126"/>
      <c r="CE65" s="127"/>
      <c r="CF65" s="127"/>
      <c r="CG65" s="127"/>
      <c r="CH65" s="127"/>
      <c r="CI65" s="127"/>
      <c r="CJ65" s="127"/>
      <c r="CK65" s="127"/>
      <c r="CL65" s="111">
        <f t="shared" si="1"/>
        <v>0</v>
      </c>
      <c r="CM65" s="112"/>
      <c r="CN65" s="112"/>
      <c r="CO65" s="112"/>
      <c r="CP65" s="112"/>
      <c r="CQ65" s="112"/>
      <c r="CR65" s="112"/>
      <c r="CS65" s="112"/>
      <c r="CT65" s="112"/>
      <c r="CU65" s="113"/>
      <c r="CV65" s="114"/>
      <c r="CW65" s="115"/>
      <c r="CX65" s="115"/>
      <c r="CY65" s="115"/>
      <c r="CZ65" s="115"/>
      <c r="DA65" s="115"/>
      <c r="DB65" s="115"/>
      <c r="DC65" s="115"/>
      <c r="DD65" s="116"/>
      <c r="DE65" s="10"/>
      <c r="DF65" s="10"/>
      <c r="DG65" s="70"/>
    </row>
    <row r="66" spans="1:111" s="38" customFormat="1" ht="15.75" x14ac:dyDescent="0.25">
      <c r="A66" s="10"/>
      <c r="B66" s="10"/>
      <c r="C66" s="10"/>
      <c r="D66" s="117"/>
      <c r="E66" s="118"/>
      <c r="F66" s="118"/>
      <c r="G66" s="118"/>
      <c r="H66" s="118"/>
      <c r="I66" s="118"/>
      <c r="J66" s="119"/>
      <c r="K66" s="120"/>
      <c r="L66" s="121"/>
      <c r="M66" s="121"/>
      <c r="N66" s="121"/>
      <c r="O66" s="121"/>
      <c r="P66" s="121"/>
      <c r="Q66" s="121"/>
      <c r="R66" s="121"/>
      <c r="S66" s="121"/>
      <c r="T66" s="122"/>
      <c r="U66" s="123"/>
      <c r="V66" s="124"/>
      <c r="W66" s="124"/>
      <c r="X66" s="124"/>
      <c r="Y66" s="124"/>
      <c r="Z66" s="124"/>
      <c r="AA66" s="124"/>
      <c r="AB66" s="124"/>
      <c r="AC66" s="124"/>
      <c r="AD66" s="124"/>
      <c r="AE66" s="124"/>
      <c r="AF66" s="124"/>
      <c r="AG66" s="124"/>
      <c r="AH66" s="124"/>
      <c r="AI66" s="124"/>
      <c r="AJ66" s="124"/>
      <c r="AK66" s="124"/>
      <c r="AL66" s="124"/>
      <c r="AM66" s="124"/>
      <c r="AN66" s="125"/>
      <c r="AO66" s="118"/>
      <c r="AP66" s="118"/>
      <c r="AQ66" s="118"/>
      <c r="AR66" s="118"/>
      <c r="AS66" s="118"/>
      <c r="AT66" s="118"/>
      <c r="AU66" s="118"/>
      <c r="AV66" s="119"/>
      <c r="AW66" s="117"/>
      <c r="AX66" s="118"/>
      <c r="AY66" s="118"/>
      <c r="AZ66" s="118"/>
      <c r="BA66" s="118"/>
      <c r="BB66" s="118"/>
      <c r="BC66" s="118"/>
      <c r="BD66" s="119"/>
      <c r="BE66" s="114"/>
      <c r="BF66" s="115"/>
      <c r="BG66" s="115"/>
      <c r="BH66" s="115"/>
      <c r="BI66" s="115"/>
      <c r="BJ66" s="115"/>
      <c r="BK66" s="115"/>
      <c r="BL66" s="115"/>
      <c r="BM66" s="116"/>
      <c r="BN66" s="114"/>
      <c r="BO66" s="115"/>
      <c r="BP66" s="115"/>
      <c r="BQ66" s="115"/>
      <c r="BR66" s="115"/>
      <c r="BS66" s="115"/>
      <c r="BT66" s="116"/>
      <c r="BU66" s="114"/>
      <c r="BV66" s="115"/>
      <c r="BW66" s="115"/>
      <c r="BX66" s="115"/>
      <c r="BY66" s="115"/>
      <c r="BZ66" s="115"/>
      <c r="CA66" s="115"/>
      <c r="CB66" s="115"/>
      <c r="CC66" s="116"/>
      <c r="CD66" s="126"/>
      <c r="CE66" s="127"/>
      <c r="CF66" s="127"/>
      <c r="CG66" s="127"/>
      <c r="CH66" s="127"/>
      <c r="CI66" s="127"/>
      <c r="CJ66" s="127"/>
      <c r="CK66" s="127"/>
      <c r="CL66" s="111">
        <f t="shared" si="1"/>
        <v>0</v>
      </c>
      <c r="CM66" s="112"/>
      <c r="CN66" s="112"/>
      <c r="CO66" s="112"/>
      <c r="CP66" s="112"/>
      <c r="CQ66" s="112"/>
      <c r="CR66" s="112"/>
      <c r="CS66" s="112"/>
      <c r="CT66" s="112"/>
      <c r="CU66" s="113"/>
      <c r="CV66" s="114"/>
      <c r="CW66" s="115"/>
      <c r="CX66" s="115"/>
      <c r="CY66" s="115"/>
      <c r="CZ66" s="115"/>
      <c r="DA66" s="115"/>
      <c r="DB66" s="115"/>
      <c r="DC66" s="115"/>
      <c r="DD66" s="116"/>
      <c r="DE66" s="10"/>
      <c r="DF66" s="10"/>
      <c r="DG66" s="36"/>
    </row>
    <row r="67" spans="1:111" s="69" customFormat="1" ht="15.75" x14ac:dyDescent="0.25">
      <c r="A67" s="10"/>
      <c r="B67" s="10"/>
      <c r="C67" s="10"/>
      <c r="D67" s="117"/>
      <c r="E67" s="118"/>
      <c r="F67" s="118"/>
      <c r="G67" s="118"/>
      <c r="H67" s="118"/>
      <c r="I67" s="118"/>
      <c r="J67" s="119"/>
      <c r="K67" s="120"/>
      <c r="L67" s="121"/>
      <c r="M67" s="121"/>
      <c r="N67" s="121"/>
      <c r="O67" s="121"/>
      <c r="P67" s="121"/>
      <c r="Q67" s="121"/>
      <c r="R67" s="121"/>
      <c r="S67" s="121"/>
      <c r="T67" s="122"/>
      <c r="U67" s="123"/>
      <c r="V67" s="124"/>
      <c r="W67" s="124"/>
      <c r="X67" s="124"/>
      <c r="Y67" s="124"/>
      <c r="Z67" s="124"/>
      <c r="AA67" s="124"/>
      <c r="AB67" s="124"/>
      <c r="AC67" s="124"/>
      <c r="AD67" s="124"/>
      <c r="AE67" s="124"/>
      <c r="AF67" s="124"/>
      <c r="AG67" s="124"/>
      <c r="AH67" s="124"/>
      <c r="AI67" s="124"/>
      <c r="AJ67" s="124"/>
      <c r="AK67" s="124"/>
      <c r="AL67" s="124"/>
      <c r="AM67" s="124"/>
      <c r="AN67" s="125"/>
      <c r="AO67" s="118"/>
      <c r="AP67" s="118"/>
      <c r="AQ67" s="118"/>
      <c r="AR67" s="118"/>
      <c r="AS67" s="118"/>
      <c r="AT67" s="118"/>
      <c r="AU67" s="118"/>
      <c r="AV67" s="119"/>
      <c r="AW67" s="117"/>
      <c r="AX67" s="118"/>
      <c r="AY67" s="118"/>
      <c r="AZ67" s="118"/>
      <c r="BA67" s="118"/>
      <c r="BB67" s="118"/>
      <c r="BC67" s="118"/>
      <c r="BD67" s="119"/>
      <c r="BE67" s="114"/>
      <c r="BF67" s="115"/>
      <c r="BG67" s="115"/>
      <c r="BH67" s="115"/>
      <c r="BI67" s="115"/>
      <c r="BJ67" s="115"/>
      <c r="BK67" s="115"/>
      <c r="BL67" s="115"/>
      <c r="BM67" s="116"/>
      <c r="BN67" s="114"/>
      <c r="BO67" s="115"/>
      <c r="BP67" s="115"/>
      <c r="BQ67" s="115"/>
      <c r="BR67" s="115"/>
      <c r="BS67" s="115"/>
      <c r="BT67" s="116"/>
      <c r="BU67" s="114"/>
      <c r="BV67" s="115"/>
      <c r="BW67" s="115"/>
      <c r="BX67" s="115"/>
      <c r="BY67" s="115"/>
      <c r="BZ67" s="115"/>
      <c r="CA67" s="115"/>
      <c r="CB67" s="115"/>
      <c r="CC67" s="116"/>
      <c r="CD67" s="126"/>
      <c r="CE67" s="127"/>
      <c r="CF67" s="127"/>
      <c r="CG67" s="127"/>
      <c r="CH67" s="127"/>
      <c r="CI67" s="127"/>
      <c r="CJ67" s="127"/>
      <c r="CK67" s="127"/>
      <c r="CL67" s="111">
        <f t="shared" si="1"/>
        <v>0</v>
      </c>
      <c r="CM67" s="112"/>
      <c r="CN67" s="112"/>
      <c r="CO67" s="112"/>
      <c r="CP67" s="112"/>
      <c r="CQ67" s="112"/>
      <c r="CR67" s="112"/>
      <c r="CS67" s="112"/>
      <c r="CT67" s="112"/>
      <c r="CU67" s="113"/>
      <c r="CV67" s="114"/>
      <c r="CW67" s="115"/>
      <c r="CX67" s="115"/>
      <c r="CY67" s="115"/>
      <c r="CZ67" s="115"/>
      <c r="DA67" s="115"/>
      <c r="DB67" s="115"/>
      <c r="DC67" s="115"/>
      <c r="DD67" s="116"/>
      <c r="DE67" s="10"/>
      <c r="DF67" s="10"/>
      <c r="DG67" s="70"/>
    </row>
    <row r="68" spans="1:111" s="38" customFormat="1" ht="15.75" x14ac:dyDescent="0.25">
      <c r="A68" s="10"/>
      <c r="B68" s="10"/>
      <c r="C68" s="10"/>
      <c r="D68" s="117"/>
      <c r="E68" s="118"/>
      <c r="F68" s="118"/>
      <c r="G68" s="118"/>
      <c r="H68" s="118"/>
      <c r="I68" s="118"/>
      <c r="J68" s="119"/>
      <c r="K68" s="120"/>
      <c r="L68" s="121"/>
      <c r="M68" s="121"/>
      <c r="N68" s="121"/>
      <c r="O68" s="121"/>
      <c r="P68" s="121"/>
      <c r="Q68" s="121"/>
      <c r="R68" s="121"/>
      <c r="S68" s="121"/>
      <c r="T68" s="122"/>
      <c r="U68" s="123"/>
      <c r="V68" s="124"/>
      <c r="W68" s="124"/>
      <c r="X68" s="124"/>
      <c r="Y68" s="124"/>
      <c r="Z68" s="124"/>
      <c r="AA68" s="124"/>
      <c r="AB68" s="124"/>
      <c r="AC68" s="124"/>
      <c r="AD68" s="124"/>
      <c r="AE68" s="124"/>
      <c r="AF68" s="124"/>
      <c r="AG68" s="124"/>
      <c r="AH68" s="124"/>
      <c r="AI68" s="124"/>
      <c r="AJ68" s="124"/>
      <c r="AK68" s="124"/>
      <c r="AL68" s="124"/>
      <c r="AM68" s="124"/>
      <c r="AN68" s="125"/>
      <c r="AO68" s="118"/>
      <c r="AP68" s="118"/>
      <c r="AQ68" s="118"/>
      <c r="AR68" s="118"/>
      <c r="AS68" s="118"/>
      <c r="AT68" s="118"/>
      <c r="AU68" s="118"/>
      <c r="AV68" s="119"/>
      <c r="AW68" s="117"/>
      <c r="AX68" s="118"/>
      <c r="AY68" s="118"/>
      <c r="AZ68" s="118"/>
      <c r="BA68" s="118"/>
      <c r="BB68" s="118"/>
      <c r="BC68" s="118"/>
      <c r="BD68" s="119"/>
      <c r="BE68" s="114"/>
      <c r="BF68" s="115"/>
      <c r="BG68" s="115"/>
      <c r="BH68" s="115"/>
      <c r="BI68" s="115"/>
      <c r="BJ68" s="115"/>
      <c r="BK68" s="115"/>
      <c r="BL68" s="115"/>
      <c r="BM68" s="116"/>
      <c r="BN68" s="114"/>
      <c r="BO68" s="115"/>
      <c r="BP68" s="115"/>
      <c r="BQ68" s="115"/>
      <c r="BR68" s="115"/>
      <c r="BS68" s="115"/>
      <c r="BT68" s="116"/>
      <c r="BU68" s="114"/>
      <c r="BV68" s="115"/>
      <c r="BW68" s="115"/>
      <c r="BX68" s="115"/>
      <c r="BY68" s="115"/>
      <c r="BZ68" s="115"/>
      <c r="CA68" s="115"/>
      <c r="CB68" s="115"/>
      <c r="CC68" s="116"/>
      <c r="CD68" s="126"/>
      <c r="CE68" s="127"/>
      <c r="CF68" s="127"/>
      <c r="CG68" s="127"/>
      <c r="CH68" s="127"/>
      <c r="CI68" s="127"/>
      <c r="CJ68" s="127"/>
      <c r="CK68" s="127"/>
      <c r="CL68" s="111">
        <f t="shared" si="1"/>
        <v>0</v>
      </c>
      <c r="CM68" s="112"/>
      <c r="CN68" s="112"/>
      <c r="CO68" s="112"/>
      <c r="CP68" s="112"/>
      <c r="CQ68" s="112"/>
      <c r="CR68" s="112"/>
      <c r="CS68" s="112"/>
      <c r="CT68" s="112"/>
      <c r="CU68" s="113"/>
      <c r="CV68" s="114"/>
      <c r="CW68" s="115"/>
      <c r="CX68" s="115"/>
      <c r="CY68" s="115"/>
      <c r="CZ68" s="115"/>
      <c r="DA68" s="115"/>
      <c r="DB68" s="115"/>
      <c r="DC68" s="115"/>
      <c r="DD68" s="116"/>
      <c r="DE68" s="10"/>
      <c r="DF68" s="10"/>
      <c r="DG68" s="36"/>
    </row>
    <row r="69" spans="1:111" s="69" customFormat="1" ht="15.75" x14ac:dyDescent="0.25">
      <c r="A69" s="10"/>
      <c r="B69" s="10"/>
      <c r="C69" s="10"/>
      <c r="D69" s="117"/>
      <c r="E69" s="118"/>
      <c r="F69" s="118"/>
      <c r="G69" s="118"/>
      <c r="H69" s="118"/>
      <c r="I69" s="118"/>
      <c r="J69" s="119"/>
      <c r="K69" s="120"/>
      <c r="L69" s="121"/>
      <c r="M69" s="121"/>
      <c r="N69" s="121"/>
      <c r="O69" s="121"/>
      <c r="P69" s="121"/>
      <c r="Q69" s="121"/>
      <c r="R69" s="121"/>
      <c r="S69" s="121"/>
      <c r="T69" s="122"/>
      <c r="U69" s="123"/>
      <c r="V69" s="124"/>
      <c r="W69" s="124"/>
      <c r="X69" s="124"/>
      <c r="Y69" s="124"/>
      <c r="Z69" s="124"/>
      <c r="AA69" s="124"/>
      <c r="AB69" s="124"/>
      <c r="AC69" s="124"/>
      <c r="AD69" s="124"/>
      <c r="AE69" s="124"/>
      <c r="AF69" s="124"/>
      <c r="AG69" s="124"/>
      <c r="AH69" s="124"/>
      <c r="AI69" s="124"/>
      <c r="AJ69" s="124"/>
      <c r="AK69" s="124"/>
      <c r="AL69" s="124"/>
      <c r="AM69" s="124"/>
      <c r="AN69" s="125"/>
      <c r="AO69" s="118"/>
      <c r="AP69" s="118"/>
      <c r="AQ69" s="118"/>
      <c r="AR69" s="118"/>
      <c r="AS69" s="118"/>
      <c r="AT69" s="118"/>
      <c r="AU69" s="118"/>
      <c r="AV69" s="119"/>
      <c r="AW69" s="117"/>
      <c r="AX69" s="118"/>
      <c r="AY69" s="118"/>
      <c r="AZ69" s="118"/>
      <c r="BA69" s="118"/>
      <c r="BB69" s="118"/>
      <c r="BC69" s="118"/>
      <c r="BD69" s="119"/>
      <c r="BE69" s="114"/>
      <c r="BF69" s="115"/>
      <c r="BG69" s="115"/>
      <c r="BH69" s="115"/>
      <c r="BI69" s="115"/>
      <c r="BJ69" s="115"/>
      <c r="BK69" s="115"/>
      <c r="BL69" s="115"/>
      <c r="BM69" s="116"/>
      <c r="BN69" s="114"/>
      <c r="BO69" s="115"/>
      <c r="BP69" s="115"/>
      <c r="BQ69" s="115"/>
      <c r="BR69" s="115"/>
      <c r="BS69" s="115"/>
      <c r="BT69" s="116"/>
      <c r="BU69" s="114"/>
      <c r="BV69" s="115"/>
      <c r="BW69" s="115"/>
      <c r="BX69" s="115"/>
      <c r="BY69" s="115"/>
      <c r="BZ69" s="115"/>
      <c r="CA69" s="115"/>
      <c r="CB69" s="115"/>
      <c r="CC69" s="116"/>
      <c r="CD69" s="126"/>
      <c r="CE69" s="127"/>
      <c r="CF69" s="127"/>
      <c r="CG69" s="127"/>
      <c r="CH69" s="127"/>
      <c r="CI69" s="127"/>
      <c r="CJ69" s="127"/>
      <c r="CK69" s="127"/>
      <c r="CL69" s="111">
        <f t="shared" si="1"/>
        <v>0</v>
      </c>
      <c r="CM69" s="112"/>
      <c r="CN69" s="112"/>
      <c r="CO69" s="112"/>
      <c r="CP69" s="112"/>
      <c r="CQ69" s="112"/>
      <c r="CR69" s="112"/>
      <c r="CS69" s="112"/>
      <c r="CT69" s="112"/>
      <c r="CU69" s="113"/>
      <c r="CV69" s="114"/>
      <c r="CW69" s="115"/>
      <c r="CX69" s="115"/>
      <c r="CY69" s="115"/>
      <c r="CZ69" s="115"/>
      <c r="DA69" s="115"/>
      <c r="DB69" s="115"/>
      <c r="DC69" s="115"/>
      <c r="DD69" s="116"/>
      <c r="DE69" s="10"/>
      <c r="DF69" s="10"/>
      <c r="DG69" s="70"/>
    </row>
    <row r="70" spans="1:111" s="38" customFormat="1" ht="15.75" x14ac:dyDescent="0.25">
      <c r="A70" s="10"/>
      <c r="B70" s="10"/>
      <c r="C70" s="10"/>
      <c r="D70" s="117"/>
      <c r="E70" s="118"/>
      <c r="F70" s="118"/>
      <c r="G70" s="118"/>
      <c r="H70" s="118"/>
      <c r="I70" s="118"/>
      <c r="J70" s="119"/>
      <c r="K70" s="120"/>
      <c r="L70" s="121"/>
      <c r="M70" s="121"/>
      <c r="N70" s="121"/>
      <c r="O70" s="121"/>
      <c r="P70" s="121"/>
      <c r="Q70" s="121"/>
      <c r="R70" s="121"/>
      <c r="S70" s="121"/>
      <c r="T70" s="122"/>
      <c r="U70" s="123"/>
      <c r="V70" s="124"/>
      <c r="W70" s="124"/>
      <c r="X70" s="124"/>
      <c r="Y70" s="124"/>
      <c r="Z70" s="124"/>
      <c r="AA70" s="124"/>
      <c r="AB70" s="124"/>
      <c r="AC70" s="124"/>
      <c r="AD70" s="124"/>
      <c r="AE70" s="124"/>
      <c r="AF70" s="124"/>
      <c r="AG70" s="124"/>
      <c r="AH70" s="124"/>
      <c r="AI70" s="124"/>
      <c r="AJ70" s="124"/>
      <c r="AK70" s="124"/>
      <c r="AL70" s="124"/>
      <c r="AM70" s="124"/>
      <c r="AN70" s="125"/>
      <c r="AO70" s="118"/>
      <c r="AP70" s="118"/>
      <c r="AQ70" s="118"/>
      <c r="AR70" s="118"/>
      <c r="AS70" s="118"/>
      <c r="AT70" s="118"/>
      <c r="AU70" s="118"/>
      <c r="AV70" s="119"/>
      <c r="AW70" s="117"/>
      <c r="AX70" s="118"/>
      <c r="AY70" s="118"/>
      <c r="AZ70" s="118"/>
      <c r="BA70" s="118"/>
      <c r="BB70" s="118"/>
      <c r="BC70" s="118"/>
      <c r="BD70" s="119"/>
      <c r="BE70" s="114"/>
      <c r="BF70" s="115"/>
      <c r="BG70" s="115"/>
      <c r="BH70" s="115"/>
      <c r="BI70" s="115"/>
      <c r="BJ70" s="115"/>
      <c r="BK70" s="115"/>
      <c r="BL70" s="115"/>
      <c r="BM70" s="116"/>
      <c r="BN70" s="114"/>
      <c r="BO70" s="115"/>
      <c r="BP70" s="115"/>
      <c r="BQ70" s="115"/>
      <c r="BR70" s="115"/>
      <c r="BS70" s="115"/>
      <c r="BT70" s="116"/>
      <c r="BU70" s="114"/>
      <c r="BV70" s="115"/>
      <c r="BW70" s="115"/>
      <c r="BX70" s="115"/>
      <c r="BY70" s="115"/>
      <c r="BZ70" s="115"/>
      <c r="CA70" s="115"/>
      <c r="CB70" s="115"/>
      <c r="CC70" s="116"/>
      <c r="CD70" s="126"/>
      <c r="CE70" s="127"/>
      <c r="CF70" s="127"/>
      <c r="CG70" s="127"/>
      <c r="CH70" s="127"/>
      <c r="CI70" s="127"/>
      <c r="CJ70" s="127"/>
      <c r="CK70" s="127"/>
      <c r="CL70" s="111">
        <f t="shared" si="1"/>
        <v>0</v>
      </c>
      <c r="CM70" s="112"/>
      <c r="CN70" s="112"/>
      <c r="CO70" s="112"/>
      <c r="CP70" s="112"/>
      <c r="CQ70" s="112"/>
      <c r="CR70" s="112"/>
      <c r="CS70" s="112"/>
      <c r="CT70" s="112"/>
      <c r="CU70" s="113"/>
      <c r="CV70" s="114"/>
      <c r="CW70" s="115"/>
      <c r="CX70" s="115"/>
      <c r="CY70" s="115"/>
      <c r="CZ70" s="115"/>
      <c r="DA70" s="115"/>
      <c r="DB70" s="115"/>
      <c r="DC70" s="115"/>
      <c r="DD70" s="116"/>
      <c r="DE70" s="10"/>
      <c r="DF70" s="10"/>
      <c r="DG70" s="36"/>
    </row>
    <row r="71" spans="1:111" s="69" customFormat="1" ht="15.75" x14ac:dyDescent="0.25">
      <c r="A71" s="10"/>
      <c r="B71" s="10"/>
      <c r="C71" s="10"/>
      <c r="D71" s="117"/>
      <c r="E71" s="118"/>
      <c r="F71" s="118"/>
      <c r="G71" s="118"/>
      <c r="H71" s="118"/>
      <c r="I71" s="118"/>
      <c r="J71" s="119"/>
      <c r="K71" s="120"/>
      <c r="L71" s="121"/>
      <c r="M71" s="121"/>
      <c r="N71" s="121"/>
      <c r="O71" s="121"/>
      <c r="P71" s="121"/>
      <c r="Q71" s="121"/>
      <c r="R71" s="121"/>
      <c r="S71" s="121"/>
      <c r="T71" s="122"/>
      <c r="U71" s="123"/>
      <c r="V71" s="124"/>
      <c r="W71" s="124"/>
      <c r="X71" s="124"/>
      <c r="Y71" s="124"/>
      <c r="Z71" s="124"/>
      <c r="AA71" s="124"/>
      <c r="AB71" s="124"/>
      <c r="AC71" s="124"/>
      <c r="AD71" s="124"/>
      <c r="AE71" s="124"/>
      <c r="AF71" s="124"/>
      <c r="AG71" s="124"/>
      <c r="AH71" s="124"/>
      <c r="AI71" s="124"/>
      <c r="AJ71" s="124"/>
      <c r="AK71" s="124"/>
      <c r="AL71" s="124"/>
      <c r="AM71" s="124"/>
      <c r="AN71" s="125"/>
      <c r="AO71" s="118"/>
      <c r="AP71" s="118"/>
      <c r="AQ71" s="118"/>
      <c r="AR71" s="118"/>
      <c r="AS71" s="118"/>
      <c r="AT71" s="118"/>
      <c r="AU71" s="118"/>
      <c r="AV71" s="119"/>
      <c r="AW71" s="117"/>
      <c r="AX71" s="118"/>
      <c r="AY71" s="118"/>
      <c r="AZ71" s="118"/>
      <c r="BA71" s="118"/>
      <c r="BB71" s="118"/>
      <c r="BC71" s="118"/>
      <c r="BD71" s="119"/>
      <c r="BE71" s="114"/>
      <c r="BF71" s="115"/>
      <c r="BG71" s="115"/>
      <c r="BH71" s="115"/>
      <c r="BI71" s="115"/>
      <c r="BJ71" s="115"/>
      <c r="BK71" s="115"/>
      <c r="BL71" s="115"/>
      <c r="BM71" s="116"/>
      <c r="BN71" s="114"/>
      <c r="BO71" s="115"/>
      <c r="BP71" s="115"/>
      <c r="BQ71" s="115"/>
      <c r="BR71" s="115"/>
      <c r="BS71" s="115"/>
      <c r="BT71" s="116"/>
      <c r="BU71" s="114"/>
      <c r="BV71" s="115"/>
      <c r="BW71" s="115"/>
      <c r="BX71" s="115"/>
      <c r="BY71" s="115"/>
      <c r="BZ71" s="115"/>
      <c r="CA71" s="115"/>
      <c r="CB71" s="115"/>
      <c r="CC71" s="116"/>
      <c r="CD71" s="126"/>
      <c r="CE71" s="127"/>
      <c r="CF71" s="127"/>
      <c r="CG71" s="127"/>
      <c r="CH71" s="127"/>
      <c r="CI71" s="127"/>
      <c r="CJ71" s="127"/>
      <c r="CK71" s="127"/>
      <c r="CL71" s="111">
        <f t="shared" ref="CL71:CL102" si="2">BE71-BN71-BU71-CD71</f>
        <v>0</v>
      </c>
      <c r="CM71" s="112"/>
      <c r="CN71" s="112"/>
      <c r="CO71" s="112"/>
      <c r="CP71" s="112"/>
      <c r="CQ71" s="112"/>
      <c r="CR71" s="112"/>
      <c r="CS71" s="112"/>
      <c r="CT71" s="112"/>
      <c r="CU71" s="113"/>
      <c r="CV71" s="114"/>
      <c r="CW71" s="115"/>
      <c r="CX71" s="115"/>
      <c r="CY71" s="115"/>
      <c r="CZ71" s="115"/>
      <c r="DA71" s="115"/>
      <c r="DB71" s="115"/>
      <c r="DC71" s="115"/>
      <c r="DD71" s="116"/>
    </row>
    <row r="72" spans="1:111" s="38" customFormat="1" ht="15.75" x14ac:dyDescent="0.25">
      <c r="A72" s="10"/>
      <c r="B72" s="10"/>
      <c r="C72" s="10"/>
      <c r="D72" s="117"/>
      <c r="E72" s="118"/>
      <c r="F72" s="118"/>
      <c r="G72" s="118"/>
      <c r="H72" s="118"/>
      <c r="I72" s="118"/>
      <c r="J72" s="119"/>
      <c r="K72" s="120"/>
      <c r="L72" s="121"/>
      <c r="M72" s="121"/>
      <c r="N72" s="121"/>
      <c r="O72" s="121"/>
      <c r="P72" s="121"/>
      <c r="Q72" s="121"/>
      <c r="R72" s="121"/>
      <c r="S72" s="121"/>
      <c r="T72" s="122"/>
      <c r="U72" s="123"/>
      <c r="V72" s="124"/>
      <c r="W72" s="124"/>
      <c r="X72" s="124"/>
      <c r="Y72" s="124"/>
      <c r="Z72" s="124"/>
      <c r="AA72" s="124"/>
      <c r="AB72" s="124"/>
      <c r="AC72" s="124"/>
      <c r="AD72" s="124"/>
      <c r="AE72" s="124"/>
      <c r="AF72" s="124"/>
      <c r="AG72" s="124"/>
      <c r="AH72" s="124"/>
      <c r="AI72" s="124"/>
      <c r="AJ72" s="124"/>
      <c r="AK72" s="124"/>
      <c r="AL72" s="124"/>
      <c r="AM72" s="124"/>
      <c r="AN72" s="125"/>
      <c r="AO72" s="118"/>
      <c r="AP72" s="118"/>
      <c r="AQ72" s="118"/>
      <c r="AR72" s="118"/>
      <c r="AS72" s="118"/>
      <c r="AT72" s="118"/>
      <c r="AU72" s="118"/>
      <c r="AV72" s="119"/>
      <c r="AW72" s="117"/>
      <c r="AX72" s="118"/>
      <c r="AY72" s="118"/>
      <c r="AZ72" s="118"/>
      <c r="BA72" s="118"/>
      <c r="BB72" s="118"/>
      <c r="BC72" s="118"/>
      <c r="BD72" s="119"/>
      <c r="BE72" s="114"/>
      <c r="BF72" s="115"/>
      <c r="BG72" s="115"/>
      <c r="BH72" s="115"/>
      <c r="BI72" s="115"/>
      <c r="BJ72" s="115"/>
      <c r="BK72" s="115"/>
      <c r="BL72" s="115"/>
      <c r="BM72" s="116"/>
      <c r="BN72" s="114"/>
      <c r="BO72" s="115"/>
      <c r="BP72" s="115"/>
      <c r="BQ72" s="115"/>
      <c r="BR72" s="115"/>
      <c r="BS72" s="115"/>
      <c r="BT72" s="116"/>
      <c r="BU72" s="114"/>
      <c r="BV72" s="115"/>
      <c r="BW72" s="115"/>
      <c r="BX72" s="115"/>
      <c r="BY72" s="115"/>
      <c r="BZ72" s="115"/>
      <c r="CA72" s="115"/>
      <c r="CB72" s="115"/>
      <c r="CC72" s="116"/>
      <c r="CD72" s="126"/>
      <c r="CE72" s="127"/>
      <c r="CF72" s="127"/>
      <c r="CG72" s="127"/>
      <c r="CH72" s="127"/>
      <c r="CI72" s="127"/>
      <c r="CJ72" s="127"/>
      <c r="CK72" s="127"/>
      <c r="CL72" s="111">
        <f t="shared" si="2"/>
        <v>0</v>
      </c>
      <c r="CM72" s="112"/>
      <c r="CN72" s="112"/>
      <c r="CO72" s="112"/>
      <c r="CP72" s="112"/>
      <c r="CQ72" s="112"/>
      <c r="CR72" s="112"/>
      <c r="CS72" s="112"/>
      <c r="CT72" s="112"/>
      <c r="CU72" s="113"/>
      <c r="CV72" s="114"/>
      <c r="CW72" s="115"/>
      <c r="CX72" s="115"/>
      <c r="CY72" s="115"/>
      <c r="CZ72" s="115"/>
      <c r="DA72" s="115"/>
      <c r="DB72" s="115"/>
      <c r="DC72" s="115"/>
      <c r="DD72" s="116"/>
    </row>
    <row r="73" spans="1:111" s="69" customFormat="1" ht="15.75" x14ac:dyDescent="0.25">
      <c r="A73" s="10"/>
      <c r="B73" s="10"/>
      <c r="C73" s="10"/>
      <c r="D73" s="117"/>
      <c r="E73" s="118"/>
      <c r="F73" s="118"/>
      <c r="G73" s="118"/>
      <c r="H73" s="118"/>
      <c r="I73" s="118"/>
      <c r="J73" s="119"/>
      <c r="K73" s="120"/>
      <c r="L73" s="121"/>
      <c r="M73" s="121"/>
      <c r="N73" s="121"/>
      <c r="O73" s="121"/>
      <c r="P73" s="121"/>
      <c r="Q73" s="121"/>
      <c r="R73" s="121"/>
      <c r="S73" s="121"/>
      <c r="T73" s="122"/>
      <c r="U73" s="123"/>
      <c r="V73" s="124"/>
      <c r="W73" s="124"/>
      <c r="X73" s="124"/>
      <c r="Y73" s="124"/>
      <c r="Z73" s="124"/>
      <c r="AA73" s="124"/>
      <c r="AB73" s="124"/>
      <c r="AC73" s="124"/>
      <c r="AD73" s="124"/>
      <c r="AE73" s="124"/>
      <c r="AF73" s="124"/>
      <c r="AG73" s="124"/>
      <c r="AH73" s="124"/>
      <c r="AI73" s="124"/>
      <c r="AJ73" s="124"/>
      <c r="AK73" s="124"/>
      <c r="AL73" s="124"/>
      <c r="AM73" s="124"/>
      <c r="AN73" s="125"/>
      <c r="AO73" s="118"/>
      <c r="AP73" s="118"/>
      <c r="AQ73" s="118"/>
      <c r="AR73" s="118"/>
      <c r="AS73" s="118"/>
      <c r="AT73" s="118"/>
      <c r="AU73" s="118"/>
      <c r="AV73" s="119"/>
      <c r="AW73" s="117"/>
      <c r="AX73" s="118"/>
      <c r="AY73" s="118"/>
      <c r="AZ73" s="118"/>
      <c r="BA73" s="118"/>
      <c r="BB73" s="118"/>
      <c r="BC73" s="118"/>
      <c r="BD73" s="119"/>
      <c r="BE73" s="114"/>
      <c r="BF73" s="115"/>
      <c r="BG73" s="115"/>
      <c r="BH73" s="115"/>
      <c r="BI73" s="115"/>
      <c r="BJ73" s="115"/>
      <c r="BK73" s="115"/>
      <c r="BL73" s="115"/>
      <c r="BM73" s="116"/>
      <c r="BN73" s="114"/>
      <c r="BO73" s="115"/>
      <c r="BP73" s="115"/>
      <c r="BQ73" s="115"/>
      <c r="BR73" s="115"/>
      <c r="BS73" s="115"/>
      <c r="BT73" s="116"/>
      <c r="BU73" s="114"/>
      <c r="BV73" s="115"/>
      <c r="BW73" s="115"/>
      <c r="BX73" s="115"/>
      <c r="BY73" s="115"/>
      <c r="BZ73" s="115"/>
      <c r="CA73" s="115"/>
      <c r="CB73" s="115"/>
      <c r="CC73" s="116"/>
      <c r="CD73" s="126"/>
      <c r="CE73" s="127"/>
      <c r="CF73" s="127"/>
      <c r="CG73" s="127"/>
      <c r="CH73" s="127"/>
      <c r="CI73" s="127"/>
      <c r="CJ73" s="127"/>
      <c r="CK73" s="127"/>
      <c r="CL73" s="111">
        <f t="shared" si="2"/>
        <v>0</v>
      </c>
      <c r="CM73" s="112"/>
      <c r="CN73" s="112"/>
      <c r="CO73" s="112"/>
      <c r="CP73" s="112"/>
      <c r="CQ73" s="112"/>
      <c r="CR73" s="112"/>
      <c r="CS73" s="112"/>
      <c r="CT73" s="112"/>
      <c r="CU73" s="113"/>
      <c r="CV73" s="114"/>
      <c r="CW73" s="115"/>
      <c r="CX73" s="115"/>
      <c r="CY73" s="115"/>
      <c r="CZ73" s="115"/>
      <c r="DA73" s="115"/>
      <c r="DB73" s="115"/>
      <c r="DC73" s="115"/>
      <c r="DD73" s="116"/>
    </row>
    <row r="74" spans="1:111" s="38" customFormat="1" ht="15.75" x14ac:dyDescent="0.25">
      <c r="A74" s="10"/>
      <c r="B74" s="10"/>
      <c r="C74" s="10"/>
      <c r="D74" s="117"/>
      <c r="E74" s="118"/>
      <c r="F74" s="118"/>
      <c r="G74" s="118"/>
      <c r="H74" s="118"/>
      <c r="I74" s="118"/>
      <c r="J74" s="119"/>
      <c r="K74" s="120"/>
      <c r="L74" s="121"/>
      <c r="M74" s="121"/>
      <c r="N74" s="121"/>
      <c r="O74" s="121"/>
      <c r="P74" s="121"/>
      <c r="Q74" s="121"/>
      <c r="R74" s="121"/>
      <c r="S74" s="121"/>
      <c r="T74" s="122"/>
      <c r="U74" s="123"/>
      <c r="V74" s="124"/>
      <c r="W74" s="124"/>
      <c r="X74" s="124"/>
      <c r="Y74" s="124"/>
      <c r="Z74" s="124"/>
      <c r="AA74" s="124"/>
      <c r="AB74" s="124"/>
      <c r="AC74" s="124"/>
      <c r="AD74" s="124"/>
      <c r="AE74" s="124"/>
      <c r="AF74" s="124"/>
      <c r="AG74" s="124"/>
      <c r="AH74" s="124"/>
      <c r="AI74" s="124"/>
      <c r="AJ74" s="124"/>
      <c r="AK74" s="124"/>
      <c r="AL74" s="124"/>
      <c r="AM74" s="124"/>
      <c r="AN74" s="125"/>
      <c r="AO74" s="118"/>
      <c r="AP74" s="118"/>
      <c r="AQ74" s="118"/>
      <c r="AR74" s="118"/>
      <c r="AS74" s="118"/>
      <c r="AT74" s="118"/>
      <c r="AU74" s="118"/>
      <c r="AV74" s="119"/>
      <c r="AW74" s="117"/>
      <c r="AX74" s="118"/>
      <c r="AY74" s="118"/>
      <c r="AZ74" s="118"/>
      <c r="BA74" s="118"/>
      <c r="BB74" s="118"/>
      <c r="BC74" s="118"/>
      <c r="BD74" s="119"/>
      <c r="BE74" s="114"/>
      <c r="BF74" s="115"/>
      <c r="BG74" s="115"/>
      <c r="BH74" s="115"/>
      <c r="BI74" s="115"/>
      <c r="BJ74" s="115"/>
      <c r="BK74" s="115"/>
      <c r="BL74" s="115"/>
      <c r="BM74" s="116"/>
      <c r="BN74" s="114"/>
      <c r="BO74" s="115"/>
      <c r="BP74" s="115"/>
      <c r="BQ74" s="115"/>
      <c r="BR74" s="115"/>
      <c r="BS74" s="115"/>
      <c r="BT74" s="116"/>
      <c r="BU74" s="114"/>
      <c r="BV74" s="115"/>
      <c r="BW74" s="115"/>
      <c r="BX74" s="115"/>
      <c r="BY74" s="115"/>
      <c r="BZ74" s="115"/>
      <c r="CA74" s="115"/>
      <c r="CB74" s="115"/>
      <c r="CC74" s="116"/>
      <c r="CD74" s="126"/>
      <c r="CE74" s="127"/>
      <c r="CF74" s="127"/>
      <c r="CG74" s="127"/>
      <c r="CH74" s="127"/>
      <c r="CI74" s="127"/>
      <c r="CJ74" s="127"/>
      <c r="CK74" s="127"/>
      <c r="CL74" s="111">
        <f t="shared" si="2"/>
        <v>0</v>
      </c>
      <c r="CM74" s="112"/>
      <c r="CN74" s="112"/>
      <c r="CO74" s="112"/>
      <c r="CP74" s="112"/>
      <c r="CQ74" s="112"/>
      <c r="CR74" s="112"/>
      <c r="CS74" s="112"/>
      <c r="CT74" s="112"/>
      <c r="CU74" s="113"/>
      <c r="CV74" s="114"/>
      <c r="CW74" s="115"/>
      <c r="CX74" s="115"/>
      <c r="CY74" s="115"/>
      <c r="CZ74" s="115"/>
      <c r="DA74" s="115"/>
      <c r="DB74" s="115"/>
      <c r="DC74" s="115"/>
      <c r="DD74" s="116"/>
      <c r="DE74" s="10"/>
      <c r="DF74" s="10"/>
      <c r="DG74" s="36"/>
    </row>
    <row r="75" spans="1:111" s="69" customFormat="1" ht="15.75" x14ac:dyDescent="0.25">
      <c r="A75" s="10"/>
      <c r="B75" s="10"/>
      <c r="C75" s="10"/>
      <c r="D75" s="117"/>
      <c r="E75" s="118"/>
      <c r="F75" s="118"/>
      <c r="G75" s="118"/>
      <c r="H75" s="118"/>
      <c r="I75" s="118"/>
      <c r="J75" s="119"/>
      <c r="K75" s="120"/>
      <c r="L75" s="121"/>
      <c r="M75" s="121"/>
      <c r="N75" s="121"/>
      <c r="O75" s="121"/>
      <c r="P75" s="121"/>
      <c r="Q75" s="121"/>
      <c r="R75" s="121"/>
      <c r="S75" s="121"/>
      <c r="T75" s="122"/>
      <c r="U75" s="123"/>
      <c r="V75" s="124"/>
      <c r="W75" s="124"/>
      <c r="X75" s="124"/>
      <c r="Y75" s="124"/>
      <c r="Z75" s="124"/>
      <c r="AA75" s="124"/>
      <c r="AB75" s="124"/>
      <c r="AC75" s="124"/>
      <c r="AD75" s="124"/>
      <c r="AE75" s="124"/>
      <c r="AF75" s="124"/>
      <c r="AG75" s="124"/>
      <c r="AH75" s="124"/>
      <c r="AI75" s="124"/>
      <c r="AJ75" s="124"/>
      <c r="AK75" s="124"/>
      <c r="AL75" s="124"/>
      <c r="AM75" s="124"/>
      <c r="AN75" s="125"/>
      <c r="AO75" s="118"/>
      <c r="AP75" s="118"/>
      <c r="AQ75" s="118"/>
      <c r="AR75" s="118"/>
      <c r="AS75" s="118"/>
      <c r="AT75" s="118"/>
      <c r="AU75" s="118"/>
      <c r="AV75" s="119"/>
      <c r="AW75" s="117"/>
      <c r="AX75" s="118"/>
      <c r="AY75" s="118"/>
      <c r="AZ75" s="118"/>
      <c r="BA75" s="118"/>
      <c r="BB75" s="118"/>
      <c r="BC75" s="118"/>
      <c r="BD75" s="119"/>
      <c r="BE75" s="114"/>
      <c r="BF75" s="115"/>
      <c r="BG75" s="115"/>
      <c r="BH75" s="115"/>
      <c r="BI75" s="115"/>
      <c r="BJ75" s="115"/>
      <c r="BK75" s="115"/>
      <c r="BL75" s="115"/>
      <c r="BM75" s="116"/>
      <c r="BN75" s="114"/>
      <c r="BO75" s="115"/>
      <c r="BP75" s="115"/>
      <c r="BQ75" s="115"/>
      <c r="BR75" s="115"/>
      <c r="BS75" s="115"/>
      <c r="BT75" s="116"/>
      <c r="BU75" s="114"/>
      <c r="BV75" s="115"/>
      <c r="BW75" s="115"/>
      <c r="BX75" s="115"/>
      <c r="BY75" s="115"/>
      <c r="BZ75" s="115"/>
      <c r="CA75" s="115"/>
      <c r="CB75" s="115"/>
      <c r="CC75" s="116"/>
      <c r="CD75" s="126"/>
      <c r="CE75" s="127"/>
      <c r="CF75" s="127"/>
      <c r="CG75" s="127"/>
      <c r="CH75" s="127"/>
      <c r="CI75" s="127"/>
      <c r="CJ75" s="127"/>
      <c r="CK75" s="127"/>
      <c r="CL75" s="111">
        <f t="shared" si="2"/>
        <v>0</v>
      </c>
      <c r="CM75" s="112"/>
      <c r="CN75" s="112"/>
      <c r="CO75" s="112"/>
      <c r="CP75" s="112"/>
      <c r="CQ75" s="112"/>
      <c r="CR75" s="112"/>
      <c r="CS75" s="112"/>
      <c r="CT75" s="112"/>
      <c r="CU75" s="113"/>
      <c r="CV75" s="114"/>
      <c r="CW75" s="115"/>
      <c r="CX75" s="115"/>
      <c r="CY75" s="115"/>
      <c r="CZ75" s="115"/>
      <c r="DA75" s="115"/>
      <c r="DB75" s="115"/>
      <c r="DC75" s="115"/>
      <c r="DD75" s="116"/>
      <c r="DE75" s="10"/>
      <c r="DF75" s="10"/>
      <c r="DG75" s="70"/>
    </row>
    <row r="76" spans="1:111" s="38" customFormat="1" ht="15.75" x14ac:dyDescent="0.25">
      <c r="A76" s="10"/>
      <c r="B76" s="10"/>
      <c r="C76" s="10"/>
      <c r="D76" s="117"/>
      <c r="E76" s="118"/>
      <c r="F76" s="118"/>
      <c r="G76" s="118"/>
      <c r="H76" s="118"/>
      <c r="I76" s="118"/>
      <c r="J76" s="119"/>
      <c r="K76" s="120"/>
      <c r="L76" s="121"/>
      <c r="M76" s="121"/>
      <c r="N76" s="121"/>
      <c r="O76" s="121"/>
      <c r="P76" s="121"/>
      <c r="Q76" s="121"/>
      <c r="R76" s="121"/>
      <c r="S76" s="121"/>
      <c r="T76" s="122"/>
      <c r="U76" s="123"/>
      <c r="V76" s="124"/>
      <c r="W76" s="124"/>
      <c r="X76" s="124"/>
      <c r="Y76" s="124"/>
      <c r="Z76" s="124"/>
      <c r="AA76" s="124"/>
      <c r="AB76" s="124"/>
      <c r="AC76" s="124"/>
      <c r="AD76" s="124"/>
      <c r="AE76" s="124"/>
      <c r="AF76" s="124"/>
      <c r="AG76" s="124"/>
      <c r="AH76" s="124"/>
      <c r="AI76" s="124"/>
      <c r="AJ76" s="124"/>
      <c r="AK76" s="124"/>
      <c r="AL76" s="124"/>
      <c r="AM76" s="124"/>
      <c r="AN76" s="125"/>
      <c r="AO76" s="118"/>
      <c r="AP76" s="118"/>
      <c r="AQ76" s="118"/>
      <c r="AR76" s="118"/>
      <c r="AS76" s="118"/>
      <c r="AT76" s="118"/>
      <c r="AU76" s="118"/>
      <c r="AV76" s="119"/>
      <c r="AW76" s="117"/>
      <c r="AX76" s="118"/>
      <c r="AY76" s="118"/>
      <c r="AZ76" s="118"/>
      <c r="BA76" s="118"/>
      <c r="BB76" s="118"/>
      <c r="BC76" s="118"/>
      <c r="BD76" s="119"/>
      <c r="BE76" s="114"/>
      <c r="BF76" s="115"/>
      <c r="BG76" s="115"/>
      <c r="BH76" s="115"/>
      <c r="BI76" s="115"/>
      <c r="BJ76" s="115"/>
      <c r="BK76" s="115"/>
      <c r="BL76" s="115"/>
      <c r="BM76" s="116"/>
      <c r="BN76" s="114"/>
      <c r="BO76" s="115"/>
      <c r="BP76" s="115"/>
      <c r="BQ76" s="115"/>
      <c r="BR76" s="115"/>
      <c r="BS76" s="115"/>
      <c r="BT76" s="116"/>
      <c r="BU76" s="114"/>
      <c r="BV76" s="115"/>
      <c r="BW76" s="115"/>
      <c r="BX76" s="115"/>
      <c r="BY76" s="115"/>
      <c r="BZ76" s="115"/>
      <c r="CA76" s="115"/>
      <c r="CB76" s="115"/>
      <c r="CC76" s="116"/>
      <c r="CD76" s="126"/>
      <c r="CE76" s="127"/>
      <c r="CF76" s="127"/>
      <c r="CG76" s="127"/>
      <c r="CH76" s="127"/>
      <c r="CI76" s="127"/>
      <c r="CJ76" s="127"/>
      <c r="CK76" s="127"/>
      <c r="CL76" s="111">
        <f t="shared" si="2"/>
        <v>0</v>
      </c>
      <c r="CM76" s="112"/>
      <c r="CN76" s="112"/>
      <c r="CO76" s="112"/>
      <c r="CP76" s="112"/>
      <c r="CQ76" s="112"/>
      <c r="CR76" s="112"/>
      <c r="CS76" s="112"/>
      <c r="CT76" s="112"/>
      <c r="CU76" s="113"/>
      <c r="CV76" s="114"/>
      <c r="CW76" s="115"/>
      <c r="CX76" s="115"/>
      <c r="CY76" s="115"/>
      <c r="CZ76" s="115"/>
      <c r="DA76" s="115"/>
      <c r="DB76" s="115"/>
      <c r="DC76" s="115"/>
      <c r="DD76" s="116"/>
      <c r="DE76" s="10"/>
      <c r="DF76" s="10"/>
      <c r="DG76" s="36"/>
    </row>
    <row r="77" spans="1:111" s="69" customFormat="1" ht="15.75" x14ac:dyDescent="0.25">
      <c r="A77" s="10"/>
      <c r="B77" s="10"/>
      <c r="C77" s="10"/>
      <c r="D77" s="117"/>
      <c r="E77" s="118"/>
      <c r="F77" s="118"/>
      <c r="G77" s="118"/>
      <c r="H77" s="118"/>
      <c r="I77" s="118"/>
      <c r="J77" s="119"/>
      <c r="K77" s="120"/>
      <c r="L77" s="121"/>
      <c r="M77" s="121"/>
      <c r="N77" s="121"/>
      <c r="O77" s="121"/>
      <c r="P77" s="121"/>
      <c r="Q77" s="121"/>
      <c r="R77" s="121"/>
      <c r="S77" s="121"/>
      <c r="T77" s="122"/>
      <c r="U77" s="123"/>
      <c r="V77" s="124"/>
      <c r="W77" s="124"/>
      <c r="X77" s="124"/>
      <c r="Y77" s="124"/>
      <c r="Z77" s="124"/>
      <c r="AA77" s="124"/>
      <c r="AB77" s="124"/>
      <c r="AC77" s="124"/>
      <c r="AD77" s="124"/>
      <c r="AE77" s="124"/>
      <c r="AF77" s="124"/>
      <c r="AG77" s="124"/>
      <c r="AH77" s="124"/>
      <c r="AI77" s="124"/>
      <c r="AJ77" s="124"/>
      <c r="AK77" s="124"/>
      <c r="AL77" s="124"/>
      <c r="AM77" s="124"/>
      <c r="AN77" s="125"/>
      <c r="AO77" s="118"/>
      <c r="AP77" s="118"/>
      <c r="AQ77" s="118"/>
      <c r="AR77" s="118"/>
      <c r="AS77" s="118"/>
      <c r="AT77" s="118"/>
      <c r="AU77" s="118"/>
      <c r="AV77" s="119"/>
      <c r="AW77" s="117"/>
      <c r="AX77" s="118"/>
      <c r="AY77" s="118"/>
      <c r="AZ77" s="118"/>
      <c r="BA77" s="118"/>
      <c r="BB77" s="118"/>
      <c r="BC77" s="118"/>
      <c r="BD77" s="119"/>
      <c r="BE77" s="114"/>
      <c r="BF77" s="115"/>
      <c r="BG77" s="115"/>
      <c r="BH77" s="115"/>
      <c r="BI77" s="115"/>
      <c r="BJ77" s="115"/>
      <c r="BK77" s="115"/>
      <c r="BL77" s="115"/>
      <c r="BM77" s="116"/>
      <c r="BN77" s="114"/>
      <c r="BO77" s="115"/>
      <c r="BP77" s="115"/>
      <c r="BQ77" s="115"/>
      <c r="BR77" s="115"/>
      <c r="BS77" s="115"/>
      <c r="BT77" s="116"/>
      <c r="BU77" s="114"/>
      <c r="BV77" s="115"/>
      <c r="BW77" s="115"/>
      <c r="BX77" s="115"/>
      <c r="BY77" s="115"/>
      <c r="BZ77" s="115"/>
      <c r="CA77" s="115"/>
      <c r="CB77" s="115"/>
      <c r="CC77" s="116"/>
      <c r="CD77" s="126"/>
      <c r="CE77" s="127"/>
      <c r="CF77" s="127"/>
      <c r="CG77" s="127"/>
      <c r="CH77" s="127"/>
      <c r="CI77" s="127"/>
      <c r="CJ77" s="127"/>
      <c r="CK77" s="127"/>
      <c r="CL77" s="111">
        <f t="shared" si="2"/>
        <v>0</v>
      </c>
      <c r="CM77" s="112"/>
      <c r="CN77" s="112"/>
      <c r="CO77" s="112"/>
      <c r="CP77" s="112"/>
      <c r="CQ77" s="112"/>
      <c r="CR77" s="112"/>
      <c r="CS77" s="112"/>
      <c r="CT77" s="112"/>
      <c r="CU77" s="113"/>
      <c r="CV77" s="114"/>
      <c r="CW77" s="115"/>
      <c r="CX77" s="115"/>
      <c r="CY77" s="115"/>
      <c r="CZ77" s="115"/>
      <c r="DA77" s="115"/>
      <c r="DB77" s="115"/>
      <c r="DC77" s="115"/>
      <c r="DD77" s="116"/>
      <c r="DE77" s="10"/>
      <c r="DF77" s="10"/>
      <c r="DG77" s="70"/>
    </row>
    <row r="78" spans="1:111" s="38" customFormat="1" ht="15.75" x14ac:dyDescent="0.25">
      <c r="A78" s="10"/>
      <c r="B78" s="10"/>
      <c r="C78" s="10"/>
      <c r="D78" s="117"/>
      <c r="E78" s="118"/>
      <c r="F78" s="118"/>
      <c r="G78" s="118"/>
      <c r="H78" s="118"/>
      <c r="I78" s="118"/>
      <c r="J78" s="119"/>
      <c r="K78" s="120"/>
      <c r="L78" s="121"/>
      <c r="M78" s="121"/>
      <c r="N78" s="121"/>
      <c r="O78" s="121"/>
      <c r="P78" s="121"/>
      <c r="Q78" s="121"/>
      <c r="R78" s="121"/>
      <c r="S78" s="121"/>
      <c r="T78" s="122"/>
      <c r="U78" s="123"/>
      <c r="V78" s="124"/>
      <c r="W78" s="124"/>
      <c r="X78" s="124"/>
      <c r="Y78" s="124"/>
      <c r="Z78" s="124"/>
      <c r="AA78" s="124"/>
      <c r="AB78" s="124"/>
      <c r="AC78" s="124"/>
      <c r="AD78" s="124"/>
      <c r="AE78" s="124"/>
      <c r="AF78" s="124"/>
      <c r="AG78" s="124"/>
      <c r="AH78" s="124"/>
      <c r="AI78" s="124"/>
      <c r="AJ78" s="124"/>
      <c r="AK78" s="124"/>
      <c r="AL78" s="124"/>
      <c r="AM78" s="124"/>
      <c r="AN78" s="125"/>
      <c r="AO78" s="118"/>
      <c r="AP78" s="118"/>
      <c r="AQ78" s="118"/>
      <c r="AR78" s="118"/>
      <c r="AS78" s="118"/>
      <c r="AT78" s="118"/>
      <c r="AU78" s="118"/>
      <c r="AV78" s="119"/>
      <c r="AW78" s="117"/>
      <c r="AX78" s="118"/>
      <c r="AY78" s="118"/>
      <c r="AZ78" s="118"/>
      <c r="BA78" s="118"/>
      <c r="BB78" s="118"/>
      <c r="BC78" s="118"/>
      <c r="BD78" s="119"/>
      <c r="BE78" s="114"/>
      <c r="BF78" s="115"/>
      <c r="BG78" s="115"/>
      <c r="BH78" s="115"/>
      <c r="BI78" s="115"/>
      <c r="BJ78" s="115"/>
      <c r="BK78" s="115"/>
      <c r="BL78" s="115"/>
      <c r="BM78" s="116"/>
      <c r="BN78" s="114"/>
      <c r="BO78" s="115"/>
      <c r="BP78" s="115"/>
      <c r="BQ78" s="115"/>
      <c r="BR78" s="115"/>
      <c r="BS78" s="115"/>
      <c r="BT78" s="116"/>
      <c r="BU78" s="114"/>
      <c r="BV78" s="115"/>
      <c r="BW78" s="115"/>
      <c r="BX78" s="115"/>
      <c r="BY78" s="115"/>
      <c r="BZ78" s="115"/>
      <c r="CA78" s="115"/>
      <c r="CB78" s="115"/>
      <c r="CC78" s="116"/>
      <c r="CD78" s="126"/>
      <c r="CE78" s="127"/>
      <c r="CF78" s="127"/>
      <c r="CG78" s="127"/>
      <c r="CH78" s="127"/>
      <c r="CI78" s="127"/>
      <c r="CJ78" s="127"/>
      <c r="CK78" s="127"/>
      <c r="CL78" s="111">
        <f t="shared" si="2"/>
        <v>0</v>
      </c>
      <c r="CM78" s="112"/>
      <c r="CN78" s="112"/>
      <c r="CO78" s="112"/>
      <c r="CP78" s="112"/>
      <c r="CQ78" s="112"/>
      <c r="CR78" s="112"/>
      <c r="CS78" s="112"/>
      <c r="CT78" s="112"/>
      <c r="CU78" s="113"/>
      <c r="CV78" s="114"/>
      <c r="CW78" s="115"/>
      <c r="CX78" s="115"/>
      <c r="CY78" s="115"/>
      <c r="CZ78" s="115"/>
      <c r="DA78" s="115"/>
      <c r="DB78" s="115"/>
      <c r="DC78" s="115"/>
      <c r="DD78" s="116"/>
      <c r="DE78" s="10"/>
      <c r="DF78" s="10"/>
      <c r="DG78" s="36"/>
    </row>
    <row r="79" spans="1:111" s="69" customFormat="1" ht="15.75" x14ac:dyDescent="0.25">
      <c r="A79" s="10"/>
      <c r="B79" s="10"/>
      <c r="C79" s="10"/>
      <c r="D79" s="117"/>
      <c r="E79" s="118"/>
      <c r="F79" s="118"/>
      <c r="G79" s="118"/>
      <c r="H79" s="118"/>
      <c r="I79" s="118"/>
      <c r="J79" s="119"/>
      <c r="K79" s="120"/>
      <c r="L79" s="121"/>
      <c r="M79" s="121"/>
      <c r="N79" s="121"/>
      <c r="O79" s="121"/>
      <c r="P79" s="121"/>
      <c r="Q79" s="121"/>
      <c r="R79" s="121"/>
      <c r="S79" s="121"/>
      <c r="T79" s="122"/>
      <c r="U79" s="123"/>
      <c r="V79" s="124"/>
      <c r="W79" s="124"/>
      <c r="X79" s="124"/>
      <c r="Y79" s="124"/>
      <c r="Z79" s="124"/>
      <c r="AA79" s="124"/>
      <c r="AB79" s="124"/>
      <c r="AC79" s="124"/>
      <c r="AD79" s="124"/>
      <c r="AE79" s="124"/>
      <c r="AF79" s="124"/>
      <c r="AG79" s="124"/>
      <c r="AH79" s="124"/>
      <c r="AI79" s="124"/>
      <c r="AJ79" s="124"/>
      <c r="AK79" s="124"/>
      <c r="AL79" s="124"/>
      <c r="AM79" s="124"/>
      <c r="AN79" s="125"/>
      <c r="AO79" s="118"/>
      <c r="AP79" s="118"/>
      <c r="AQ79" s="118"/>
      <c r="AR79" s="118"/>
      <c r="AS79" s="118"/>
      <c r="AT79" s="118"/>
      <c r="AU79" s="118"/>
      <c r="AV79" s="119"/>
      <c r="AW79" s="117"/>
      <c r="AX79" s="118"/>
      <c r="AY79" s="118"/>
      <c r="AZ79" s="118"/>
      <c r="BA79" s="118"/>
      <c r="BB79" s="118"/>
      <c r="BC79" s="118"/>
      <c r="BD79" s="119"/>
      <c r="BE79" s="114"/>
      <c r="BF79" s="115"/>
      <c r="BG79" s="115"/>
      <c r="BH79" s="115"/>
      <c r="BI79" s="115"/>
      <c r="BJ79" s="115"/>
      <c r="BK79" s="115"/>
      <c r="BL79" s="115"/>
      <c r="BM79" s="116"/>
      <c r="BN79" s="114"/>
      <c r="BO79" s="115"/>
      <c r="BP79" s="115"/>
      <c r="BQ79" s="115"/>
      <c r="BR79" s="115"/>
      <c r="BS79" s="115"/>
      <c r="BT79" s="116"/>
      <c r="BU79" s="114"/>
      <c r="BV79" s="115"/>
      <c r="BW79" s="115"/>
      <c r="BX79" s="115"/>
      <c r="BY79" s="115"/>
      <c r="BZ79" s="115"/>
      <c r="CA79" s="115"/>
      <c r="CB79" s="115"/>
      <c r="CC79" s="116"/>
      <c r="CD79" s="126"/>
      <c r="CE79" s="127"/>
      <c r="CF79" s="127"/>
      <c r="CG79" s="127"/>
      <c r="CH79" s="127"/>
      <c r="CI79" s="127"/>
      <c r="CJ79" s="127"/>
      <c r="CK79" s="127"/>
      <c r="CL79" s="111">
        <f t="shared" si="2"/>
        <v>0</v>
      </c>
      <c r="CM79" s="112"/>
      <c r="CN79" s="112"/>
      <c r="CO79" s="112"/>
      <c r="CP79" s="112"/>
      <c r="CQ79" s="112"/>
      <c r="CR79" s="112"/>
      <c r="CS79" s="112"/>
      <c r="CT79" s="112"/>
      <c r="CU79" s="113"/>
      <c r="CV79" s="114"/>
      <c r="CW79" s="115"/>
      <c r="CX79" s="115"/>
      <c r="CY79" s="115"/>
      <c r="CZ79" s="115"/>
      <c r="DA79" s="115"/>
      <c r="DB79" s="115"/>
      <c r="DC79" s="115"/>
      <c r="DD79" s="116"/>
    </row>
    <row r="80" spans="1:111" s="38" customFormat="1" ht="15.75" x14ac:dyDescent="0.25">
      <c r="A80" s="10"/>
      <c r="B80" s="10"/>
      <c r="C80" s="10"/>
      <c r="D80" s="117"/>
      <c r="E80" s="118"/>
      <c r="F80" s="118"/>
      <c r="G80" s="118"/>
      <c r="H80" s="118"/>
      <c r="I80" s="118"/>
      <c r="J80" s="119"/>
      <c r="K80" s="120"/>
      <c r="L80" s="121"/>
      <c r="M80" s="121"/>
      <c r="N80" s="121"/>
      <c r="O80" s="121"/>
      <c r="P80" s="121"/>
      <c r="Q80" s="121"/>
      <c r="R80" s="121"/>
      <c r="S80" s="121"/>
      <c r="T80" s="122"/>
      <c r="U80" s="123"/>
      <c r="V80" s="124"/>
      <c r="W80" s="124"/>
      <c r="X80" s="124"/>
      <c r="Y80" s="124"/>
      <c r="Z80" s="124"/>
      <c r="AA80" s="124"/>
      <c r="AB80" s="124"/>
      <c r="AC80" s="124"/>
      <c r="AD80" s="124"/>
      <c r="AE80" s="124"/>
      <c r="AF80" s="124"/>
      <c r="AG80" s="124"/>
      <c r="AH80" s="124"/>
      <c r="AI80" s="124"/>
      <c r="AJ80" s="124"/>
      <c r="AK80" s="124"/>
      <c r="AL80" s="124"/>
      <c r="AM80" s="124"/>
      <c r="AN80" s="125"/>
      <c r="AO80" s="118"/>
      <c r="AP80" s="118"/>
      <c r="AQ80" s="118"/>
      <c r="AR80" s="118"/>
      <c r="AS80" s="118"/>
      <c r="AT80" s="118"/>
      <c r="AU80" s="118"/>
      <c r="AV80" s="119"/>
      <c r="AW80" s="117"/>
      <c r="AX80" s="118"/>
      <c r="AY80" s="118"/>
      <c r="AZ80" s="118"/>
      <c r="BA80" s="118"/>
      <c r="BB80" s="118"/>
      <c r="BC80" s="118"/>
      <c r="BD80" s="119"/>
      <c r="BE80" s="114"/>
      <c r="BF80" s="115"/>
      <c r="BG80" s="115"/>
      <c r="BH80" s="115"/>
      <c r="BI80" s="115"/>
      <c r="BJ80" s="115"/>
      <c r="BK80" s="115"/>
      <c r="BL80" s="115"/>
      <c r="BM80" s="116"/>
      <c r="BN80" s="114"/>
      <c r="BO80" s="115"/>
      <c r="BP80" s="115"/>
      <c r="BQ80" s="115"/>
      <c r="BR80" s="115"/>
      <c r="BS80" s="115"/>
      <c r="BT80" s="116"/>
      <c r="BU80" s="114"/>
      <c r="BV80" s="115"/>
      <c r="BW80" s="115"/>
      <c r="BX80" s="115"/>
      <c r="BY80" s="115"/>
      <c r="BZ80" s="115"/>
      <c r="CA80" s="115"/>
      <c r="CB80" s="115"/>
      <c r="CC80" s="116"/>
      <c r="CD80" s="126"/>
      <c r="CE80" s="127"/>
      <c r="CF80" s="127"/>
      <c r="CG80" s="127"/>
      <c r="CH80" s="127"/>
      <c r="CI80" s="127"/>
      <c r="CJ80" s="127"/>
      <c r="CK80" s="127"/>
      <c r="CL80" s="111">
        <f t="shared" si="2"/>
        <v>0</v>
      </c>
      <c r="CM80" s="112"/>
      <c r="CN80" s="112"/>
      <c r="CO80" s="112"/>
      <c r="CP80" s="112"/>
      <c r="CQ80" s="112"/>
      <c r="CR80" s="112"/>
      <c r="CS80" s="112"/>
      <c r="CT80" s="112"/>
      <c r="CU80" s="113"/>
      <c r="CV80" s="114"/>
      <c r="CW80" s="115"/>
      <c r="CX80" s="115"/>
      <c r="CY80" s="115"/>
      <c r="CZ80" s="115"/>
      <c r="DA80" s="115"/>
      <c r="DB80" s="115"/>
      <c r="DC80" s="115"/>
      <c r="DD80" s="116"/>
    </row>
    <row r="81" spans="1:111" s="69" customFormat="1" ht="15.75" x14ac:dyDescent="0.25">
      <c r="A81" s="10"/>
      <c r="B81" s="10"/>
      <c r="C81" s="10"/>
      <c r="D81" s="117"/>
      <c r="E81" s="118"/>
      <c r="F81" s="118"/>
      <c r="G81" s="118"/>
      <c r="H81" s="118"/>
      <c r="I81" s="118"/>
      <c r="J81" s="119"/>
      <c r="K81" s="120"/>
      <c r="L81" s="121"/>
      <c r="M81" s="121"/>
      <c r="N81" s="121"/>
      <c r="O81" s="121"/>
      <c r="P81" s="121"/>
      <c r="Q81" s="121"/>
      <c r="R81" s="121"/>
      <c r="S81" s="121"/>
      <c r="T81" s="122"/>
      <c r="U81" s="123"/>
      <c r="V81" s="124"/>
      <c r="W81" s="124"/>
      <c r="X81" s="124"/>
      <c r="Y81" s="124"/>
      <c r="Z81" s="124"/>
      <c r="AA81" s="124"/>
      <c r="AB81" s="124"/>
      <c r="AC81" s="124"/>
      <c r="AD81" s="124"/>
      <c r="AE81" s="124"/>
      <c r="AF81" s="124"/>
      <c r="AG81" s="124"/>
      <c r="AH81" s="124"/>
      <c r="AI81" s="124"/>
      <c r="AJ81" s="124"/>
      <c r="AK81" s="124"/>
      <c r="AL81" s="124"/>
      <c r="AM81" s="124"/>
      <c r="AN81" s="125"/>
      <c r="AO81" s="118"/>
      <c r="AP81" s="118"/>
      <c r="AQ81" s="118"/>
      <c r="AR81" s="118"/>
      <c r="AS81" s="118"/>
      <c r="AT81" s="118"/>
      <c r="AU81" s="118"/>
      <c r="AV81" s="119"/>
      <c r="AW81" s="117"/>
      <c r="AX81" s="118"/>
      <c r="AY81" s="118"/>
      <c r="AZ81" s="118"/>
      <c r="BA81" s="118"/>
      <c r="BB81" s="118"/>
      <c r="BC81" s="118"/>
      <c r="BD81" s="119"/>
      <c r="BE81" s="114"/>
      <c r="BF81" s="115"/>
      <c r="BG81" s="115"/>
      <c r="BH81" s="115"/>
      <c r="BI81" s="115"/>
      <c r="BJ81" s="115"/>
      <c r="BK81" s="115"/>
      <c r="BL81" s="115"/>
      <c r="BM81" s="116"/>
      <c r="BN81" s="114"/>
      <c r="BO81" s="115"/>
      <c r="BP81" s="115"/>
      <c r="BQ81" s="115"/>
      <c r="BR81" s="115"/>
      <c r="BS81" s="115"/>
      <c r="BT81" s="116"/>
      <c r="BU81" s="114"/>
      <c r="BV81" s="115"/>
      <c r="BW81" s="115"/>
      <c r="BX81" s="115"/>
      <c r="BY81" s="115"/>
      <c r="BZ81" s="115"/>
      <c r="CA81" s="115"/>
      <c r="CB81" s="115"/>
      <c r="CC81" s="116"/>
      <c r="CD81" s="126"/>
      <c r="CE81" s="127"/>
      <c r="CF81" s="127"/>
      <c r="CG81" s="127"/>
      <c r="CH81" s="127"/>
      <c r="CI81" s="127"/>
      <c r="CJ81" s="127"/>
      <c r="CK81" s="127"/>
      <c r="CL81" s="111">
        <f t="shared" si="2"/>
        <v>0</v>
      </c>
      <c r="CM81" s="112"/>
      <c r="CN81" s="112"/>
      <c r="CO81" s="112"/>
      <c r="CP81" s="112"/>
      <c r="CQ81" s="112"/>
      <c r="CR81" s="112"/>
      <c r="CS81" s="112"/>
      <c r="CT81" s="112"/>
      <c r="CU81" s="113"/>
      <c r="CV81" s="114"/>
      <c r="CW81" s="115"/>
      <c r="CX81" s="115"/>
      <c r="CY81" s="115"/>
      <c r="CZ81" s="115"/>
      <c r="DA81" s="115"/>
      <c r="DB81" s="115"/>
      <c r="DC81" s="115"/>
      <c r="DD81" s="116"/>
    </row>
    <row r="82" spans="1:111" s="38" customFormat="1" ht="15.75" x14ac:dyDescent="0.25">
      <c r="A82" s="10"/>
      <c r="B82" s="10"/>
      <c r="C82" s="10"/>
      <c r="D82" s="117"/>
      <c r="E82" s="118"/>
      <c r="F82" s="118"/>
      <c r="G82" s="118"/>
      <c r="H82" s="118"/>
      <c r="I82" s="118"/>
      <c r="J82" s="119"/>
      <c r="K82" s="120"/>
      <c r="L82" s="121"/>
      <c r="M82" s="121"/>
      <c r="N82" s="121"/>
      <c r="O82" s="121"/>
      <c r="P82" s="121"/>
      <c r="Q82" s="121"/>
      <c r="R82" s="121"/>
      <c r="S82" s="121"/>
      <c r="T82" s="122"/>
      <c r="U82" s="123"/>
      <c r="V82" s="124"/>
      <c r="W82" s="124"/>
      <c r="X82" s="124"/>
      <c r="Y82" s="124"/>
      <c r="Z82" s="124"/>
      <c r="AA82" s="124"/>
      <c r="AB82" s="124"/>
      <c r="AC82" s="124"/>
      <c r="AD82" s="124"/>
      <c r="AE82" s="124"/>
      <c r="AF82" s="124"/>
      <c r="AG82" s="124"/>
      <c r="AH82" s="124"/>
      <c r="AI82" s="124"/>
      <c r="AJ82" s="124"/>
      <c r="AK82" s="124"/>
      <c r="AL82" s="124"/>
      <c r="AM82" s="124"/>
      <c r="AN82" s="125"/>
      <c r="AO82" s="118"/>
      <c r="AP82" s="118"/>
      <c r="AQ82" s="118"/>
      <c r="AR82" s="118"/>
      <c r="AS82" s="118"/>
      <c r="AT82" s="118"/>
      <c r="AU82" s="118"/>
      <c r="AV82" s="119"/>
      <c r="AW82" s="117"/>
      <c r="AX82" s="118"/>
      <c r="AY82" s="118"/>
      <c r="AZ82" s="118"/>
      <c r="BA82" s="118"/>
      <c r="BB82" s="118"/>
      <c r="BC82" s="118"/>
      <c r="BD82" s="119"/>
      <c r="BE82" s="114"/>
      <c r="BF82" s="115"/>
      <c r="BG82" s="115"/>
      <c r="BH82" s="115"/>
      <c r="BI82" s="115"/>
      <c r="BJ82" s="115"/>
      <c r="BK82" s="115"/>
      <c r="BL82" s="115"/>
      <c r="BM82" s="116"/>
      <c r="BN82" s="114"/>
      <c r="BO82" s="115"/>
      <c r="BP82" s="115"/>
      <c r="BQ82" s="115"/>
      <c r="BR82" s="115"/>
      <c r="BS82" s="115"/>
      <c r="BT82" s="116"/>
      <c r="BU82" s="114"/>
      <c r="BV82" s="115"/>
      <c r="BW82" s="115"/>
      <c r="BX82" s="115"/>
      <c r="BY82" s="115"/>
      <c r="BZ82" s="115"/>
      <c r="CA82" s="115"/>
      <c r="CB82" s="115"/>
      <c r="CC82" s="116"/>
      <c r="CD82" s="126"/>
      <c r="CE82" s="127"/>
      <c r="CF82" s="127"/>
      <c r="CG82" s="127"/>
      <c r="CH82" s="127"/>
      <c r="CI82" s="127"/>
      <c r="CJ82" s="127"/>
      <c r="CK82" s="127"/>
      <c r="CL82" s="111">
        <f t="shared" si="2"/>
        <v>0</v>
      </c>
      <c r="CM82" s="112"/>
      <c r="CN82" s="112"/>
      <c r="CO82" s="112"/>
      <c r="CP82" s="112"/>
      <c r="CQ82" s="112"/>
      <c r="CR82" s="112"/>
      <c r="CS82" s="112"/>
      <c r="CT82" s="112"/>
      <c r="CU82" s="113"/>
      <c r="CV82" s="114"/>
      <c r="CW82" s="115"/>
      <c r="CX82" s="115"/>
      <c r="CY82" s="115"/>
      <c r="CZ82" s="115"/>
      <c r="DA82" s="115"/>
      <c r="DB82" s="115"/>
      <c r="DC82" s="115"/>
      <c r="DD82" s="116"/>
      <c r="DE82" s="10"/>
      <c r="DF82" s="10"/>
      <c r="DG82" s="36"/>
    </row>
    <row r="83" spans="1:111" s="69" customFormat="1" ht="15.75" x14ac:dyDescent="0.25">
      <c r="A83" s="10"/>
      <c r="B83" s="10"/>
      <c r="C83" s="10"/>
      <c r="D83" s="117"/>
      <c r="E83" s="118"/>
      <c r="F83" s="118"/>
      <c r="G83" s="118"/>
      <c r="H83" s="118"/>
      <c r="I83" s="118"/>
      <c r="J83" s="119"/>
      <c r="K83" s="120"/>
      <c r="L83" s="121"/>
      <c r="M83" s="121"/>
      <c r="N83" s="121"/>
      <c r="O83" s="121"/>
      <c r="P83" s="121"/>
      <c r="Q83" s="121"/>
      <c r="R83" s="121"/>
      <c r="S83" s="121"/>
      <c r="T83" s="122"/>
      <c r="U83" s="123"/>
      <c r="V83" s="124"/>
      <c r="W83" s="124"/>
      <c r="X83" s="124"/>
      <c r="Y83" s="124"/>
      <c r="Z83" s="124"/>
      <c r="AA83" s="124"/>
      <c r="AB83" s="124"/>
      <c r="AC83" s="124"/>
      <c r="AD83" s="124"/>
      <c r="AE83" s="124"/>
      <c r="AF83" s="124"/>
      <c r="AG83" s="124"/>
      <c r="AH83" s="124"/>
      <c r="AI83" s="124"/>
      <c r="AJ83" s="124"/>
      <c r="AK83" s="124"/>
      <c r="AL83" s="124"/>
      <c r="AM83" s="124"/>
      <c r="AN83" s="125"/>
      <c r="AO83" s="118"/>
      <c r="AP83" s="118"/>
      <c r="AQ83" s="118"/>
      <c r="AR83" s="118"/>
      <c r="AS83" s="118"/>
      <c r="AT83" s="118"/>
      <c r="AU83" s="118"/>
      <c r="AV83" s="119"/>
      <c r="AW83" s="117"/>
      <c r="AX83" s="118"/>
      <c r="AY83" s="118"/>
      <c r="AZ83" s="118"/>
      <c r="BA83" s="118"/>
      <c r="BB83" s="118"/>
      <c r="BC83" s="118"/>
      <c r="BD83" s="119"/>
      <c r="BE83" s="114"/>
      <c r="BF83" s="115"/>
      <c r="BG83" s="115"/>
      <c r="BH83" s="115"/>
      <c r="BI83" s="115"/>
      <c r="BJ83" s="115"/>
      <c r="BK83" s="115"/>
      <c r="BL83" s="115"/>
      <c r="BM83" s="116"/>
      <c r="BN83" s="114"/>
      <c r="BO83" s="115"/>
      <c r="BP83" s="115"/>
      <c r="BQ83" s="115"/>
      <c r="BR83" s="115"/>
      <c r="BS83" s="115"/>
      <c r="BT83" s="116"/>
      <c r="BU83" s="114"/>
      <c r="BV83" s="115"/>
      <c r="BW83" s="115"/>
      <c r="BX83" s="115"/>
      <c r="BY83" s="115"/>
      <c r="BZ83" s="115"/>
      <c r="CA83" s="115"/>
      <c r="CB83" s="115"/>
      <c r="CC83" s="116"/>
      <c r="CD83" s="126"/>
      <c r="CE83" s="127"/>
      <c r="CF83" s="127"/>
      <c r="CG83" s="127"/>
      <c r="CH83" s="127"/>
      <c r="CI83" s="127"/>
      <c r="CJ83" s="127"/>
      <c r="CK83" s="127"/>
      <c r="CL83" s="111">
        <f t="shared" si="2"/>
        <v>0</v>
      </c>
      <c r="CM83" s="112"/>
      <c r="CN83" s="112"/>
      <c r="CO83" s="112"/>
      <c r="CP83" s="112"/>
      <c r="CQ83" s="112"/>
      <c r="CR83" s="112"/>
      <c r="CS83" s="112"/>
      <c r="CT83" s="112"/>
      <c r="CU83" s="113"/>
      <c r="CV83" s="114"/>
      <c r="CW83" s="115"/>
      <c r="CX83" s="115"/>
      <c r="CY83" s="115"/>
      <c r="CZ83" s="115"/>
      <c r="DA83" s="115"/>
      <c r="DB83" s="115"/>
      <c r="DC83" s="115"/>
      <c r="DD83" s="116"/>
      <c r="DE83" s="10"/>
      <c r="DF83" s="10"/>
      <c r="DG83" s="70"/>
    </row>
    <row r="84" spans="1:111" s="38" customFormat="1" ht="15.75" x14ac:dyDescent="0.25">
      <c r="A84" s="10"/>
      <c r="B84" s="10"/>
      <c r="C84" s="10"/>
      <c r="D84" s="117"/>
      <c r="E84" s="118"/>
      <c r="F84" s="118"/>
      <c r="G84" s="118"/>
      <c r="H84" s="118"/>
      <c r="I84" s="118"/>
      <c r="J84" s="119"/>
      <c r="K84" s="120"/>
      <c r="L84" s="121"/>
      <c r="M84" s="121"/>
      <c r="N84" s="121"/>
      <c r="O84" s="121"/>
      <c r="P84" s="121"/>
      <c r="Q84" s="121"/>
      <c r="R84" s="121"/>
      <c r="S84" s="121"/>
      <c r="T84" s="122"/>
      <c r="U84" s="123"/>
      <c r="V84" s="124"/>
      <c r="W84" s="124"/>
      <c r="X84" s="124"/>
      <c r="Y84" s="124"/>
      <c r="Z84" s="124"/>
      <c r="AA84" s="124"/>
      <c r="AB84" s="124"/>
      <c r="AC84" s="124"/>
      <c r="AD84" s="124"/>
      <c r="AE84" s="124"/>
      <c r="AF84" s="124"/>
      <c r="AG84" s="124"/>
      <c r="AH84" s="124"/>
      <c r="AI84" s="124"/>
      <c r="AJ84" s="124"/>
      <c r="AK84" s="124"/>
      <c r="AL84" s="124"/>
      <c r="AM84" s="124"/>
      <c r="AN84" s="125"/>
      <c r="AO84" s="118"/>
      <c r="AP84" s="118"/>
      <c r="AQ84" s="118"/>
      <c r="AR84" s="118"/>
      <c r="AS84" s="118"/>
      <c r="AT84" s="118"/>
      <c r="AU84" s="118"/>
      <c r="AV84" s="119"/>
      <c r="AW84" s="117"/>
      <c r="AX84" s="118"/>
      <c r="AY84" s="118"/>
      <c r="AZ84" s="118"/>
      <c r="BA84" s="118"/>
      <c r="BB84" s="118"/>
      <c r="BC84" s="118"/>
      <c r="BD84" s="119"/>
      <c r="BE84" s="114"/>
      <c r="BF84" s="115"/>
      <c r="BG84" s="115"/>
      <c r="BH84" s="115"/>
      <c r="BI84" s="115"/>
      <c r="BJ84" s="115"/>
      <c r="BK84" s="115"/>
      <c r="BL84" s="115"/>
      <c r="BM84" s="116"/>
      <c r="BN84" s="114"/>
      <c r="BO84" s="115"/>
      <c r="BP84" s="115"/>
      <c r="BQ84" s="115"/>
      <c r="BR84" s="115"/>
      <c r="BS84" s="115"/>
      <c r="BT84" s="116"/>
      <c r="BU84" s="114"/>
      <c r="BV84" s="115"/>
      <c r="BW84" s="115"/>
      <c r="BX84" s="115"/>
      <c r="BY84" s="115"/>
      <c r="BZ84" s="115"/>
      <c r="CA84" s="115"/>
      <c r="CB84" s="115"/>
      <c r="CC84" s="116"/>
      <c r="CD84" s="126"/>
      <c r="CE84" s="127"/>
      <c r="CF84" s="127"/>
      <c r="CG84" s="127"/>
      <c r="CH84" s="127"/>
      <c r="CI84" s="127"/>
      <c r="CJ84" s="127"/>
      <c r="CK84" s="127"/>
      <c r="CL84" s="111">
        <f t="shared" si="2"/>
        <v>0</v>
      </c>
      <c r="CM84" s="112"/>
      <c r="CN84" s="112"/>
      <c r="CO84" s="112"/>
      <c r="CP84" s="112"/>
      <c r="CQ84" s="112"/>
      <c r="CR84" s="112"/>
      <c r="CS84" s="112"/>
      <c r="CT84" s="112"/>
      <c r="CU84" s="113"/>
      <c r="CV84" s="114"/>
      <c r="CW84" s="115"/>
      <c r="CX84" s="115"/>
      <c r="CY84" s="115"/>
      <c r="CZ84" s="115"/>
      <c r="DA84" s="115"/>
      <c r="DB84" s="115"/>
      <c r="DC84" s="115"/>
      <c r="DD84" s="116"/>
      <c r="DE84" s="10"/>
      <c r="DF84" s="10"/>
      <c r="DG84" s="36"/>
    </row>
    <row r="85" spans="1:111" s="69" customFormat="1" ht="15.75" x14ac:dyDescent="0.25">
      <c r="A85" s="10"/>
      <c r="B85" s="10"/>
      <c r="C85" s="10"/>
      <c r="D85" s="117"/>
      <c r="E85" s="118"/>
      <c r="F85" s="118"/>
      <c r="G85" s="118"/>
      <c r="H85" s="118"/>
      <c r="I85" s="118"/>
      <c r="J85" s="119"/>
      <c r="K85" s="120"/>
      <c r="L85" s="121"/>
      <c r="M85" s="121"/>
      <c r="N85" s="121"/>
      <c r="O85" s="121"/>
      <c r="P85" s="121"/>
      <c r="Q85" s="121"/>
      <c r="R85" s="121"/>
      <c r="S85" s="121"/>
      <c r="T85" s="122"/>
      <c r="U85" s="123"/>
      <c r="V85" s="124"/>
      <c r="W85" s="124"/>
      <c r="X85" s="124"/>
      <c r="Y85" s="124"/>
      <c r="Z85" s="124"/>
      <c r="AA85" s="124"/>
      <c r="AB85" s="124"/>
      <c r="AC85" s="124"/>
      <c r="AD85" s="124"/>
      <c r="AE85" s="124"/>
      <c r="AF85" s="124"/>
      <c r="AG85" s="124"/>
      <c r="AH85" s="124"/>
      <c r="AI85" s="124"/>
      <c r="AJ85" s="124"/>
      <c r="AK85" s="124"/>
      <c r="AL85" s="124"/>
      <c r="AM85" s="124"/>
      <c r="AN85" s="125"/>
      <c r="AO85" s="118"/>
      <c r="AP85" s="118"/>
      <c r="AQ85" s="118"/>
      <c r="AR85" s="118"/>
      <c r="AS85" s="118"/>
      <c r="AT85" s="118"/>
      <c r="AU85" s="118"/>
      <c r="AV85" s="119"/>
      <c r="AW85" s="117"/>
      <c r="AX85" s="118"/>
      <c r="AY85" s="118"/>
      <c r="AZ85" s="118"/>
      <c r="BA85" s="118"/>
      <c r="BB85" s="118"/>
      <c r="BC85" s="118"/>
      <c r="BD85" s="119"/>
      <c r="BE85" s="114"/>
      <c r="BF85" s="115"/>
      <c r="BG85" s="115"/>
      <c r="BH85" s="115"/>
      <c r="BI85" s="115"/>
      <c r="BJ85" s="115"/>
      <c r="BK85" s="115"/>
      <c r="BL85" s="115"/>
      <c r="BM85" s="116"/>
      <c r="BN85" s="114"/>
      <c r="BO85" s="115"/>
      <c r="BP85" s="115"/>
      <c r="BQ85" s="115"/>
      <c r="BR85" s="115"/>
      <c r="BS85" s="115"/>
      <c r="BT85" s="116"/>
      <c r="BU85" s="114"/>
      <c r="BV85" s="115"/>
      <c r="BW85" s="115"/>
      <c r="BX85" s="115"/>
      <c r="BY85" s="115"/>
      <c r="BZ85" s="115"/>
      <c r="CA85" s="115"/>
      <c r="CB85" s="115"/>
      <c r="CC85" s="116"/>
      <c r="CD85" s="126"/>
      <c r="CE85" s="127"/>
      <c r="CF85" s="127"/>
      <c r="CG85" s="127"/>
      <c r="CH85" s="127"/>
      <c r="CI85" s="127"/>
      <c r="CJ85" s="127"/>
      <c r="CK85" s="127"/>
      <c r="CL85" s="111">
        <f t="shared" si="2"/>
        <v>0</v>
      </c>
      <c r="CM85" s="112"/>
      <c r="CN85" s="112"/>
      <c r="CO85" s="112"/>
      <c r="CP85" s="112"/>
      <c r="CQ85" s="112"/>
      <c r="CR85" s="112"/>
      <c r="CS85" s="112"/>
      <c r="CT85" s="112"/>
      <c r="CU85" s="113"/>
      <c r="CV85" s="114"/>
      <c r="CW85" s="115"/>
      <c r="CX85" s="115"/>
      <c r="CY85" s="115"/>
      <c r="CZ85" s="115"/>
      <c r="DA85" s="115"/>
      <c r="DB85" s="115"/>
      <c r="DC85" s="115"/>
      <c r="DD85" s="116"/>
      <c r="DE85" s="10"/>
      <c r="DF85" s="10"/>
      <c r="DG85" s="70"/>
    </row>
    <row r="86" spans="1:111" s="38" customFormat="1" ht="15.75" x14ac:dyDescent="0.25">
      <c r="A86" s="10"/>
      <c r="B86" s="10"/>
      <c r="C86" s="10"/>
      <c r="D86" s="117"/>
      <c r="E86" s="118"/>
      <c r="F86" s="118"/>
      <c r="G86" s="118"/>
      <c r="H86" s="118"/>
      <c r="I86" s="118"/>
      <c r="J86" s="119"/>
      <c r="K86" s="120"/>
      <c r="L86" s="121"/>
      <c r="M86" s="121"/>
      <c r="N86" s="121"/>
      <c r="O86" s="121"/>
      <c r="P86" s="121"/>
      <c r="Q86" s="121"/>
      <c r="R86" s="121"/>
      <c r="S86" s="121"/>
      <c r="T86" s="122"/>
      <c r="U86" s="123"/>
      <c r="V86" s="124"/>
      <c r="W86" s="124"/>
      <c r="X86" s="124"/>
      <c r="Y86" s="124"/>
      <c r="Z86" s="124"/>
      <c r="AA86" s="124"/>
      <c r="AB86" s="124"/>
      <c r="AC86" s="124"/>
      <c r="AD86" s="124"/>
      <c r="AE86" s="124"/>
      <c r="AF86" s="124"/>
      <c r="AG86" s="124"/>
      <c r="AH86" s="124"/>
      <c r="AI86" s="124"/>
      <c r="AJ86" s="124"/>
      <c r="AK86" s="124"/>
      <c r="AL86" s="124"/>
      <c r="AM86" s="124"/>
      <c r="AN86" s="125"/>
      <c r="AO86" s="118"/>
      <c r="AP86" s="118"/>
      <c r="AQ86" s="118"/>
      <c r="AR86" s="118"/>
      <c r="AS86" s="118"/>
      <c r="AT86" s="118"/>
      <c r="AU86" s="118"/>
      <c r="AV86" s="119"/>
      <c r="AW86" s="117"/>
      <c r="AX86" s="118"/>
      <c r="AY86" s="118"/>
      <c r="AZ86" s="118"/>
      <c r="BA86" s="118"/>
      <c r="BB86" s="118"/>
      <c r="BC86" s="118"/>
      <c r="BD86" s="119"/>
      <c r="BE86" s="114"/>
      <c r="BF86" s="115"/>
      <c r="BG86" s="115"/>
      <c r="BH86" s="115"/>
      <c r="BI86" s="115"/>
      <c r="BJ86" s="115"/>
      <c r="BK86" s="115"/>
      <c r="BL86" s="115"/>
      <c r="BM86" s="116"/>
      <c r="BN86" s="114"/>
      <c r="BO86" s="115"/>
      <c r="BP86" s="115"/>
      <c r="BQ86" s="115"/>
      <c r="BR86" s="115"/>
      <c r="BS86" s="115"/>
      <c r="BT86" s="116"/>
      <c r="BU86" s="114"/>
      <c r="BV86" s="115"/>
      <c r="BW86" s="115"/>
      <c r="BX86" s="115"/>
      <c r="BY86" s="115"/>
      <c r="BZ86" s="115"/>
      <c r="CA86" s="115"/>
      <c r="CB86" s="115"/>
      <c r="CC86" s="116"/>
      <c r="CD86" s="126"/>
      <c r="CE86" s="127"/>
      <c r="CF86" s="127"/>
      <c r="CG86" s="127"/>
      <c r="CH86" s="127"/>
      <c r="CI86" s="127"/>
      <c r="CJ86" s="127"/>
      <c r="CK86" s="127"/>
      <c r="CL86" s="111">
        <f t="shared" si="2"/>
        <v>0</v>
      </c>
      <c r="CM86" s="112"/>
      <c r="CN86" s="112"/>
      <c r="CO86" s="112"/>
      <c r="CP86" s="112"/>
      <c r="CQ86" s="112"/>
      <c r="CR86" s="112"/>
      <c r="CS86" s="112"/>
      <c r="CT86" s="112"/>
      <c r="CU86" s="113"/>
      <c r="CV86" s="114"/>
      <c r="CW86" s="115"/>
      <c r="CX86" s="115"/>
      <c r="CY86" s="115"/>
      <c r="CZ86" s="115"/>
      <c r="DA86" s="115"/>
      <c r="DB86" s="115"/>
      <c r="DC86" s="115"/>
      <c r="DD86" s="116"/>
      <c r="DE86" s="10"/>
      <c r="DF86" s="10"/>
      <c r="DG86" s="36"/>
    </row>
    <row r="87" spans="1:111" s="69" customFormat="1" ht="15.75" x14ac:dyDescent="0.25">
      <c r="A87" s="10"/>
      <c r="B87" s="10"/>
      <c r="C87" s="10"/>
      <c r="D87" s="117"/>
      <c r="E87" s="118"/>
      <c r="F87" s="118"/>
      <c r="G87" s="118"/>
      <c r="H87" s="118"/>
      <c r="I87" s="118"/>
      <c r="J87" s="119"/>
      <c r="K87" s="120"/>
      <c r="L87" s="121"/>
      <c r="M87" s="121"/>
      <c r="N87" s="121"/>
      <c r="O87" s="121"/>
      <c r="P87" s="121"/>
      <c r="Q87" s="121"/>
      <c r="R87" s="121"/>
      <c r="S87" s="121"/>
      <c r="T87" s="122"/>
      <c r="U87" s="123"/>
      <c r="V87" s="124"/>
      <c r="W87" s="124"/>
      <c r="X87" s="124"/>
      <c r="Y87" s="124"/>
      <c r="Z87" s="124"/>
      <c r="AA87" s="124"/>
      <c r="AB87" s="124"/>
      <c r="AC87" s="124"/>
      <c r="AD87" s="124"/>
      <c r="AE87" s="124"/>
      <c r="AF87" s="124"/>
      <c r="AG87" s="124"/>
      <c r="AH87" s="124"/>
      <c r="AI87" s="124"/>
      <c r="AJ87" s="124"/>
      <c r="AK87" s="124"/>
      <c r="AL87" s="124"/>
      <c r="AM87" s="124"/>
      <c r="AN87" s="125"/>
      <c r="AO87" s="118"/>
      <c r="AP87" s="118"/>
      <c r="AQ87" s="118"/>
      <c r="AR87" s="118"/>
      <c r="AS87" s="118"/>
      <c r="AT87" s="118"/>
      <c r="AU87" s="118"/>
      <c r="AV87" s="119"/>
      <c r="AW87" s="117"/>
      <c r="AX87" s="118"/>
      <c r="AY87" s="118"/>
      <c r="AZ87" s="118"/>
      <c r="BA87" s="118"/>
      <c r="BB87" s="118"/>
      <c r="BC87" s="118"/>
      <c r="BD87" s="119"/>
      <c r="BE87" s="114"/>
      <c r="BF87" s="115"/>
      <c r="BG87" s="115"/>
      <c r="BH87" s="115"/>
      <c r="BI87" s="115"/>
      <c r="BJ87" s="115"/>
      <c r="BK87" s="115"/>
      <c r="BL87" s="115"/>
      <c r="BM87" s="116"/>
      <c r="BN87" s="114"/>
      <c r="BO87" s="115"/>
      <c r="BP87" s="115"/>
      <c r="BQ87" s="115"/>
      <c r="BR87" s="115"/>
      <c r="BS87" s="115"/>
      <c r="BT87" s="116"/>
      <c r="BU87" s="114"/>
      <c r="BV87" s="115"/>
      <c r="BW87" s="115"/>
      <c r="BX87" s="115"/>
      <c r="BY87" s="115"/>
      <c r="BZ87" s="115"/>
      <c r="CA87" s="115"/>
      <c r="CB87" s="115"/>
      <c r="CC87" s="116"/>
      <c r="CD87" s="126"/>
      <c r="CE87" s="127"/>
      <c r="CF87" s="127"/>
      <c r="CG87" s="127"/>
      <c r="CH87" s="127"/>
      <c r="CI87" s="127"/>
      <c r="CJ87" s="127"/>
      <c r="CK87" s="127"/>
      <c r="CL87" s="111">
        <f t="shared" si="2"/>
        <v>0</v>
      </c>
      <c r="CM87" s="112"/>
      <c r="CN87" s="112"/>
      <c r="CO87" s="112"/>
      <c r="CP87" s="112"/>
      <c r="CQ87" s="112"/>
      <c r="CR87" s="112"/>
      <c r="CS87" s="112"/>
      <c r="CT87" s="112"/>
      <c r="CU87" s="113"/>
      <c r="CV87" s="114"/>
      <c r="CW87" s="115"/>
      <c r="CX87" s="115"/>
      <c r="CY87" s="115"/>
      <c r="CZ87" s="115"/>
      <c r="DA87" s="115"/>
      <c r="DB87" s="115"/>
      <c r="DC87" s="115"/>
      <c r="DD87" s="116"/>
      <c r="DE87" s="10"/>
      <c r="DF87" s="10"/>
      <c r="DG87" s="70"/>
    </row>
    <row r="88" spans="1:111" s="38" customFormat="1" ht="15.75" x14ac:dyDescent="0.25">
      <c r="A88" s="10"/>
      <c r="B88" s="10"/>
      <c r="C88" s="10"/>
      <c r="D88" s="117"/>
      <c r="E88" s="118"/>
      <c r="F88" s="118"/>
      <c r="G88" s="118"/>
      <c r="H88" s="118"/>
      <c r="I88" s="118"/>
      <c r="J88" s="119"/>
      <c r="K88" s="120"/>
      <c r="L88" s="121"/>
      <c r="M88" s="121"/>
      <c r="N88" s="121"/>
      <c r="O88" s="121"/>
      <c r="P88" s="121"/>
      <c r="Q88" s="121"/>
      <c r="R88" s="121"/>
      <c r="S88" s="121"/>
      <c r="T88" s="122"/>
      <c r="U88" s="123"/>
      <c r="V88" s="124"/>
      <c r="W88" s="124"/>
      <c r="X88" s="124"/>
      <c r="Y88" s="124"/>
      <c r="Z88" s="124"/>
      <c r="AA88" s="124"/>
      <c r="AB88" s="124"/>
      <c r="AC88" s="124"/>
      <c r="AD88" s="124"/>
      <c r="AE88" s="124"/>
      <c r="AF88" s="124"/>
      <c r="AG88" s="124"/>
      <c r="AH88" s="124"/>
      <c r="AI88" s="124"/>
      <c r="AJ88" s="124"/>
      <c r="AK88" s="124"/>
      <c r="AL88" s="124"/>
      <c r="AM88" s="124"/>
      <c r="AN88" s="125"/>
      <c r="AO88" s="118"/>
      <c r="AP88" s="118"/>
      <c r="AQ88" s="118"/>
      <c r="AR88" s="118"/>
      <c r="AS88" s="118"/>
      <c r="AT88" s="118"/>
      <c r="AU88" s="118"/>
      <c r="AV88" s="119"/>
      <c r="AW88" s="117"/>
      <c r="AX88" s="118"/>
      <c r="AY88" s="118"/>
      <c r="AZ88" s="118"/>
      <c r="BA88" s="118"/>
      <c r="BB88" s="118"/>
      <c r="BC88" s="118"/>
      <c r="BD88" s="119"/>
      <c r="BE88" s="114"/>
      <c r="BF88" s="115"/>
      <c r="BG88" s="115"/>
      <c r="BH88" s="115"/>
      <c r="BI88" s="115"/>
      <c r="BJ88" s="115"/>
      <c r="BK88" s="115"/>
      <c r="BL88" s="115"/>
      <c r="BM88" s="116"/>
      <c r="BN88" s="114"/>
      <c r="BO88" s="115"/>
      <c r="BP88" s="115"/>
      <c r="BQ88" s="115"/>
      <c r="BR88" s="115"/>
      <c r="BS88" s="115"/>
      <c r="BT88" s="116"/>
      <c r="BU88" s="114"/>
      <c r="BV88" s="115"/>
      <c r="BW88" s="115"/>
      <c r="BX88" s="115"/>
      <c r="BY88" s="115"/>
      <c r="BZ88" s="115"/>
      <c r="CA88" s="115"/>
      <c r="CB88" s="115"/>
      <c r="CC88" s="116"/>
      <c r="CD88" s="126"/>
      <c r="CE88" s="127"/>
      <c r="CF88" s="127"/>
      <c r="CG88" s="127"/>
      <c r="CH88" s="127"/>
      <c r="CI88" s="127"/>
      <c r="CJ88" s="127"/>
      <c r="CK88" s="127"/>
      <c r="CL88" s="111">
        <f t="shared" si="2"/>
        <v>0</v>
      </c>
      <c r="CM88" s="112"/>
      <c r="CN88" s="112"/>
      <c r="CO88" s="112"/>
      <c r="CP88" s="112"/>
      <c r="CQ88" s="112"/>
      <c r="CR88" s="112"/>
      <c r="CS88" s="112"/>
      <c r="CT88" s="112"/>
      <c r="CU88" s="113"/>
      <c r="CV88" s="114"/>
      <c r="CW88" s="115"/>
      <c r="CX88" s="115"/>
      <c r="CY88" s="115"/>
      <c r="CZ88" s="115"/>
      <c r="DA88" s="115"/>
      <c r="DB88" s="115"/>
      <c r="DC88" s="115"/>
      <c r="DD88" s="116"/>
      <c r="DE88" s="10"/>
      <c r="DF88" s="10"/>
      <c r="DG88" s="36"/>
    </row>
    <row r="89" spans="1:111" s="69" customFormat="1" ht="15.75" x14ac:dyDescent="0.25">
      <c r="A89" s="10"/>
      <c r="B89" s="10"/>
      <c r="C89" s="10"/>
      <c r="D89" s="117"/>
      <c r="E89" s="118"/>
      <c r="F89" s="118"/>
      <c r="G89" s="118"/>
      <c r="H89" s="118"/>
      <c r="I89" s="118"/>
      <c r="J89" s="119"/>
      <c r="K89" s="120"/>
      <c r="L89" s="121"/>
      <c r="M89" s="121"/>
      <c r="N89" s="121"/>
      <c r="O89" s="121"/>
      <c r="P89" s="121"/>
      <c r="Q89" s="121"/>
      <c r="R89" s="121"/>
      <c r="S89" s="121"/>
      <c r="T89" s="122"/>
      <c r="U89" s="123"/>
      <c r="V89" s="124"/>
      <c r="W89" s="124"/>
      <c r="X89" s="124"/>
      <c r="Y89" s="124"/>
      <c r="Z89" s="124"/>
      <c r="AA89" s="124"/>
      <c r="AB89" s="124"/>
      <c r="AC89" s="124"/>
      <c r="AD89" s="124"/>
      <c r="AE89" s="124"/>
      <c r="AF89" s="124"/>
      <c r="AG89" s="124"/>
      <c r="AH89" s="124"/>
      <c r="AI89" s="124"/>
      <c r="AJ89" s="124"/>
      <c r="AK89" s="124"/>
      <c r="AL89" s="124"/>
      <c r="AM89" s="124"/>
      <c r="AN89" s="125"/>
      <c r="AO89" s="118"/>
      <c r="AP89" s="118"/>
      <c r="AQ89" s="118"/>
      <c r="AR89" s="118"/>
      <c r="AS89" s="118"/>
      <c r="AT89" s="118"/>
      <c r="AU89" s="118"/>
      <c r="AV89" s="119"/>
      <c r="AW89" s="117"/>
      <c r="AX89" s="118"/>
      <c r="AY89" s="118"/>
      <c r="AZ89" s="118"/>
      <c r="BA89" s="118"/>
      <c r="BB89" s="118"/>
      <c r="BC89" s="118"/>
      <c r="BD89" s="119"/>
      <c r="BE89" s="114"/>
      <c r="BF89" s="115"/>
      <c r="BG89" s="115"/>
      <c r="BH89" s="115"/>
      <c r="BI89" s="115"/>
      <c r="BJ89" s="115"/>
      <c r="BK89" s="115"/>
      <c r="BL89" s="115"/>
      <c r="BM89" s="116"/>
      <c r="BN89" s="114"/>
      <c r="BO89" s="115"/>
      <c r="BP89" s="115"/>
      <c r="BQ89" s="115"/>
      <c r="BR89" s="115"/>
      <c r="BS89" s="115"/>
      <c r="BT89" s="116"/>
      <c r="BU89" s="114"/>
      <c r="BV89" s="115"/>
      <c r="BW89" s="115"/>
      <c r="BX89" s="115"/>
      <c r="BY89" s="115"/>
      <c r="BZ89" s="115"/>
      <c r="CA89" s="115"/>
      <c r="CB89" s="115"/>
      <c r="CC89" s="116"/>
      <c r="CD89" s="126"/>
      <c r="CE89" s="127"/>
      <c r="CF89" s="127"/>
      <c r="CG89" s="127"/>
      <c r="CH89" s="127"/>
      <c r="CI89" s="127"/>
      <c r="CJ89" s="127"/>
      <c r="CK89" s="127"/>
      <c r="CL89" s="111">
        <f t="shared" si="2"/>
        <v>0</v>
      </c>
      <c r="CM89" s="112"/>
      <c r="CN89" s="112"/>
      <c r="CO89" s="112"/>
      <c r="CP89" s="112"/>
      <c r="CQ89" s="112"/>
      <c r="CR89" s="112"/>
      <c r="CS89" s="112"/>
      <c r="CT89" s="112"/>
      <c r="CU89" s="113"/>
      <c r="CV89" s="114"/>
      <c r="CW89" s="115"/>
      <c r="CX89" s="115"/>
      <c r="CY89" s="115"/>
      <c r="CZ89" s="115"/>
      <c r="DA89" s="115"/>
      <c r="DB89" s="115"/>
      <c r="DC89" s="115"/>
      <c r="DD89" s="116"/>
    </row>
    <row r="90" spans="1:111" s="38" customFormat="1" ht="15.75" x14ac:dyDescent="0.25">
      <c r="A90" s="10"/>
      <c r="B90" s="10"/>
      <c r="C90" s="10"/>
      <c r="D90" s="117"/>
      <c r="E90" s="118"/>
      <c r="F90" s="118"/>
      <c r="G90" s="118"/>
      <c r="H90" s="118"/>
      <c r="I90" s="118"/>
      <c r="J90" s="119"/>
      <c r="K90" s="120"/>
      <c r="L90" s="121"/>
      <c r="M90" s="121"/>
      <c r="N90" s="121"/>
      <c r="O90" s="121"/>
      <c r="P90" s="121"/>
      <c r="Q90" s="121"/>
      <c r="R90" s="121"/>
      <c r="S90" s="121"/>
      <c r="T90" s="122"/>
      <c r="U90" s="123"/>
      <c r="V90" s="124"/>
      <c r="W90" s="124"/>
      <c r="X90" s="124"/>
      <c r="Y90" s="124"/>
      <c r="Z90" s="124"/>
      <c r="AA90" s="124"/>
      <c r="AB90" s="124"/>
      <c r="AC90" s="124"/>
      <c r="AD90" s="124"/>
      <c r="AE90" s="124"/>
      <c r="AF90" s="124"/>
      <c r="AG90" s="124"/>
      <c r="AH90" s="124"/>
      <c r="AI90" s="124"/>
      <c r="AJ90" s="124"/>
      <c r="AK90" s="124"/>
      <c r="AL90" s="124"/>
      <c r="AM90" s="124"/>
      <c r="AN90" s="125"/>
      <c r="AO90" s="118"/>
      <c r="AP90" s="118"/>
      <c r="AQ90" s="118"/>
      <c r="AR90" s="118"/>
      <c r="AS90" s="118"/>
      <c r="AT90" s="118"/>
      <c r="AU90" s="118"/>
      <c r="AV90" s="119"/>
      <c r="AW90" s="117"/>
      <c r="AX90" s="118"/>
      <c r="AY90" s="118"/>
      <c r="AZ90" s="118"/>
      <c r="BA90" s="118"/>
      <c r="BB90" s="118"/>
      <c r="BC90" s="118"/>
      <c r="BD90" s="119"/>
      <c r="BE90" s="114"/>
      <c r="BF90" s="115"/>
      <c r="BG90" s="115"/>
      <c r="BH90" s="115"/>
      <c r="BI90" s="115"/>
      <c r="BJ90" s="115"/>
      <c r="BK90" s="115"/>
      <c r="BL90" s="115"/>
      <c r="BM90" s="116"/>
      <c r="BN90" s="114"/>
      <c r="BO90" s="115"/>
      <c r="BP90" s="115"/>
      <c r="BQ90" s="115"/>
      <c r="BR90" s="115"/>
      <c r="BS90" s="115"/>
      <c r="BT90" s="116"/>
      <c r="BU90" s="114"/>
      <c r="BV90" s="115"/>
      <c r="BW90" s="115"/>
      <c r="BX90" s="115"/>
      <c r="BY90" s="115"/>
      <c r="BZ90" s="115"/>
      <c r="CA90" s="115"/>
      <c r="CB90" s="115"/>
      <c r="CC90" s="116"/>
      <c r="CD90" s="126"/>
      <c r="CE90" s="127"/>
      <c r="CF90" s="127"/>
      <c r="CG90" s="127"/>
      <c r="CH90" s="127"/>
      <c r="CI90" s="127"/>
      <c r="CJ90" s="127"/>
      <c r="CK90" s="127"/>
      <c r="CL90" s="111">
        <f t="shared" si="2"/>
        <v>0</v>
      </c>
      <c r="CM90" s="112"/>
      <c r="CN90" s="112"/>
      <c r="CO90" s="112"/>
      <c r="CP90" s="112"/>
      <c r="CQ90" s="112"/>
      <c r="CR90" s="112"/>
      <c r="CS90" s="112"/>
      <c r="CT90" s="112"/>
      <c r="CU90" s="113"/>
      <c r="CV90" s="114"/>
      <c r="CW90" s="115"/>
      <c r="CX90" s="115"/>
      <c r="CY90" s="115"/>
      <c r="CZ90" s="115"/>
      <c r="DA90" s="115"/>
      <c r="DB90" s="115"/>
      <c r="DC90" s="115"/>
      <c r="DD90" s="116"/>
    </row>
    <row r="91" spans="1:111" s="69" customFormat="1" ht="15.75" x14ac:dyDescent="0.25">
      <c r="A91" s="10"/>
      <c r="B91" s="10"/>
      <c r="C91" s="10"/>
      <c r="D91" s="117"/>
      <c r="E91" s="118"/>
      <c r="F91" s="118"/>
      <c r="G91" s="118"/>
      <c r="H91" s="118"/>
      <c r="I91" s="118"/>
      <c r="J91" s="119"/>
      <c r="K91" s="120"/>
      <c r="L91" s="121"/>
      <c r="M91" s="121"/>
      <c r="N91" s="121"/>
      <c r="O91" s="121"/>
      <c r="P91" s="121"/>
      <c r="Q91" s="121"/>
      <c r="R91" s="121"/>
      <c r="S91" s="121"/>
      <c r="T91" s="122"/>
      <c r="U91" s="123"/>
      <c r="V91" s="124"/>
      <c r="W91" s="124"/>
      <c r="X91" s="124"/>
      <c r="Y91" s="124"/>
      <c r="Z91" s="124"/>
      <c r="AA91" s="124"/>
      <c r="AB91" s="124"/>
      <c r="AC91" s="124"/>
      <c r="AD91" s="124"/>
      <c r="AE91" s="124"/>
      <c r="AF91" s="124"/>
      <c r="AG91" s="124"/>
      <c r="AH91" s="124"/>
      <c r="AI91" s="124"/>
      <c r="AJ91" s="124"/>
      <c r="AK91" s="124"/>
      <c r="AL91" s="124"/>
      <c r="AM91" s="124"/>
      <c r="AN91" s="125"/>
      <c r="AO91" s="118"/>
      <c r="AP91" s="118"/>
      <c r="AQ91" s="118"/>
      <c r="AR91" s="118"/>
      <c r="AS91" s="118"/>
      <c r="AT91" s="118"/>
      <c r="AU91" s="118"/>
      <c r="AV91" s="119"/>
      <c r="AW91" s="117"/>
      <c r="AX91" s="118"/>
      <c r="AY91" s="118"/>
      <c r="AZ91" s="118"/>
      <c r="BA91" s="118"/>
      <c r="BB91" s="118"/>
      <c r="BC91" s="118"/>
      <c r="BD91" s="119"/>
      <c r="BE91" s="114"/>
      <c r="BF91" s="115"/>
      <c r="BG91" s="115"/>
      <c r="BH91" s="115"/>
      <c r="BI91" s="115"/>
      <c r="BJ91" s="115"/>
      <c r="BK91" s="115"/>
      <c r="BL91" s="115"/>
      <c r="BM91" s="116"/>
      <c r="BN91" s="114"/>
      <c r="BO91" s="115"/>
      <c r="BP91" s="115"/>
      <c r="BQ91" s="115"/>
      <c r="BR91" s="115"/>
      <c r="BS91" s="115"/>
      <c r="BT91" s="116"/>
      <c r="BU91" s="114"/>
      <c r="BV91" s="115"/>
      <c r="BW91" s="115"/>
      <c r="BX91" s="115"/>
      <c r="BY91" s="115"/>
      <c r="BZ91" s="115"/>
      <c r="CA91" s="115"/>
      <c r="CB91" s="115"/>
      <c r="CC91" s="116"/>
      <c r="CD91" s="126"/>
      <c r="CE91" s="127"/>
      <c r="CF91" s="127"/>
      <c r="CG91" s="127"/>
      <c r="CH91" s="127"/>
      <c r="CI91" s="127"/>
      <c r="CJ91" s="127"/>
      <c r="CK91" s="127"/>
      <c r="CL91" s="111">
        <f t="shared" si="2"/>
        <v>0</v>
      </c>
      <c r="CM91" s="112"/>
      <c r="CN91" s="112"/>
      <c r="CO91" s="112"/>
      <c r="CP91" s="112"/>
      <c r="CQ91" s="112"/>
      <c r="CR91" s="112"/>
      <c r="CS91" s="112"/>
      <c r="CT91" s="112"/>
      <c r="CU91" s="113"/>
      <c r="CV91" s="114"/>
      <c r="CW91" s="115"/>
      <c r="CX91" s="115"/>
      <c r="CY91" s="115"/>
      <c r="CZ91" s="115"/>
      <c r="DA91" s="115"/>
      <c r="DB91" s="115"/>
      <c r="DC91" s="115"/>
      <c r="DD91" s="116"/>
    </row>
    <row r="92" spans="1:111" s="38" customFormat="1" ht="15.75" x14ac:dyDescent="0.25">
      <c r="A92" s="10"/>
      <c r="B92" s="10"/>
      <c r="C92" s="10"/>
      <c r="D92" s="117"/>
      <c r="E92" s="118"/>
      <c r="F92" s="118"/>
      <c r="G92" s="118"/>
      <c r="H92" s="118"/>
      <c r="I92" s="118"/>
      <c r="J92" s="119"/>
      <c r="K92" s="120"/>
      <c r="L92" s="121"/>
      <c r="M92" s="121"/>
      <c r="N92" s="121"/>
      <c r="O92" s="121"/>
      <c r="P92" s="121"/>
      <c r="Q92" s="121"/>
      <c r="R92" s="121"/>
      <c r="S92" s="121"/>
      <c r="T92" s="122"/>
      <c r="U92" s="123"/>
      <c r="V92" s="124"/>
      <c r="W92" s="124"/>
      <c r="X92" s="124"/>
      <c r="Y92" s="124"/>
      <c r="Z92" s="124"/>
      <c r="AA92" s="124"/>
      <c r="AB92" s="124"/>
      <c r="AC92" s="124"/>
      <c r="AD92" s="124"/>
      <c r="AE92" s="124"/>
      <c r="AF92" s="124"/>
      <c r="AG92" s="124"/>
      <c r="AH92" s="124"/>
      <c r="AI92" s="124"/>
      <c r="AJ92" s="124"/>
      <c r="AK92" s="124"/>
      <c r="AL92" s="124"/>
      <c r="AM92" s="124"/>
      <c r="AN92" s="125"/>
      <c r="AO92" s="118"/>
      <c r="AP92" s="118"/>
      <c r="AQ92" s="118"/>
      <c r="AR92" s="118"/>
      <c r="AS92" s="118"/>
      <c r="AT92" s="118"/>
      <c r="AU92" s="118"/>
      <c r="AV92" s="119"/>
      <c r="AW92" s="117"/>
      <c r="AX92" s="118"/>
      <c r="AY92" s="118"/>
      <c r="AZ92" s="118"/>
      <c r="BA92" s="118"/>
      <c r="BB92" s="118"/>
      <c r="BC92" s="118"/>
      <c r="BD92" s="119"/>
      <c r="BE92" s="114"/>
      <c r="BF92" s="115"/>
      <c r="BG92" s="115"/>
      <c r="BH92" s="115"/>
      <c r="BI92" s="115"/>
      <c r="BJ92" s="115"/>
      <c r="BK92" s="115"/>
      <c r="BL92" s="115"/>
      <c r="BM92" s="116"/>
      <c r="BN92" s="114"/>
      <c r="BO92" s="115"/>
      <c r="BP92" s="115"/>
      <c r="BQ92" s="115"/>
      <c r="BR92" s="115"/>
      <c r="BS92" s="115"/>
      <c r="BT92" s="116"/>
      <c r="BU92" s="114"/>
      <c r="BV92" s="115"/>
      <c r="BW92" s="115"/>
      <c r="BX92" s="115"/>
      <c r="BY92" s="115"/>
      <c r="BZ92" s="115"/>
      <c r="CA92" s="115"/>
      <c r="CB92" s="115"/>
      <c r="CC92" s="116"/>
      <c r="CD92" s="126"/>
      <c r="CE92" s="127"/>
      <c r="CF92" s="127"/>
      <c r="CG92" s="127"/>
      <c r="CH92" s="127"/>
      <c r="CI92" s="127"/>
      <c r="CJ92" s="127"/>
      <c r="CK92" s="127"/>
      <c r="CL92" s="111">
        <f t="shared" si="2"/>
        <v>0</v>
      </c>
      <c r="CM92" s="112"/>
      <c r="CN92" s="112"/>
      <c r="CO92" s="112"/>
      <c r="CP92" s="112"/>
      <c r="CQ92" s="112"/>
      <c r="CR92" s="112"/>
      <c r="CS92" s="112"/>
      <c r="CT92" s="112"/>
      <c r="CU92" s="113"/>
      <c r="CV92" s="114"/>
      <c r="CW92" s="115"/>
      <c r="CX92" s="115"/>
      <c r="CY92" s="115"/>
      <c r="CZ92" s="115"/>
      <c r="DA92" s="115"/>
      <c r="DB92" s="115"/>
      <c r="DC92" s="115"/>
      <c r="DD92" s="116"/>
      <c r="DE92" s="10"/>
      <c r="DF92" s="10"/>
      <c r="DG92" s="36"/>
    </row>
    <row r="93" spans="1:111" s="69" customFormat="1" ht="15.75" x14ac:dyDescent="0.25">
      <c r="A93" s="10"/>
      <c r="B93" s="10"/>
      <c r="C93" s="10"/>
      <c r="D93" s="117"/>
      <c r="E93" s="118"/>
      <c r="F93" s="118"/>
      <c r="G93" s="118"/>
      <c r="H93" s="118"/>
      <c r="I93" s="118"/>
      <c r="J93" s="119"/>
      <c r="K93" s="120"/>
      <c r="L93" s="121"/>
      <c r="M93" s="121"/>
      <c r="N93" s="121"/>
      <c r="O93" s="121"/>
      <c r="P93" s="121"/>
      <c r="Q93" s="121"/>
      <c r="R93" s="121"/>
      <c r="S93" s="121"/>
      <c r="T93" s="122"/>
      <c r="U93" s="123"/>
      <c r="V93" s="124"/>
      <c r="W93" s="124"/>
      <c r="X93" s="124"/>
      <c r="Y93" s="124"/>
      <c r="Z93" s="124"/>
      <c r="AA93" s="124"/>
      <c r="AB93" s="124"/>
      <c r="AC93" s="124"/>
      <c r="AD93" s="124"/>
      <c r="AE93" s="124"/>
      <c r="AF93" s="124"/>
      <c r="AG93" s="124"/>
      <c r="AH93" s="124"/>
      <c r="AI93" s="124"/>
      <c r="AJ93" s="124"/>
      <c r="AK93" s="124"/>
      <c r="AL93" s="124"/>
      <c r="AM93" s="124"/>
      <c r="AN93" s="125"/>
      <c r="AO93" s="118"/>
      <c r="AP93" s="118"/>
      <c r="AQ93" s="118"/>
      <c r="AR93" s="118"/>
      <c r="AS93" s="118"/>
      <c r="AT93" s="118"/>
      <c r="AU93" s="118"/>
      <c r="AV93" s="119"/>
      <c r="AW93" s="117"/>
      <c r="AX93" s="118"/>
      <c r="AY93" s="118"/>
      <c r="AZ93" s="118"/>
      <c r="BA93" s="118"/>
      <c r="BB93" s="118"/>
      <c r="BC93" s="118"/>
      <c r="BD93" s="119"/>
      <c r="BE93" s="114"/>
      <c r="BF93" s="115"/>
      <c r="BG93" s="115"/>
      <c r="BH93" s="115"/>
      <c r="BI93" s="115"/>
      <c r="BJ93" s="115"/>
      <c r="BK93" s="115"/>
      <c r="BL93" s="115"/>
      <c r="BM93" s="116"/>
      <c r="BN93" s="114"/>
      <c r="BO93" s="115"/>
      <c r="BP93" s="115"/>
      <c r="BQ93" s="115"/>
      <c r="BR93" s="115"/>
      <c r="BS93" s="115"/>
      <c r="BT93" s="116"/>
      <c r="BU93" s="114"/>
      <c r="BV93" s="115"/>
      <c r="BW93" s="115"/>
      <c r="BX93" s="115"/>
      <c r="BY93" s="115"/>
      <c r="BZ93" s="115"/>
      <c r="CA93" s="115"/>
      <c r="CB93" s="115"/>
      <c r="CC93" s="116"/>
      <c r="CD93" s="126"/>
      <c r="CE93" s="127"/>
      <c r="CF93" s="127"/>
      <c r="CG93" s="127"/>
      <c r="CH93" s="127"/>
      <c r="CI93" s="127"/>
      <c r="CJ93" s="127"/>
      <c r="CK93" s="127"/>
      <c r="CL93" s="111">
        <f t="shared" si="2"/>
        <v>0</v>
      </c>
      <c r="CM93" s="112"/>
      <c r="CN93" s="112"/>
      <c r="CO93" s="112"/>
      <c r="CP93" s="112"/>
      <c r="CQ93" s="112"/>
      <c r="CR93" s="112"/>
      <c r="CS93" s="112"/>
      <c r="CT93" s="112"/>
      <c r="CU93" s="113"/>
      <c r="CV93" s="114"/>
      <c r="CW93" s="115"/>
      <c r="CX93" s="115"/>
      <c r="CY93" s="115"/>
      <c r="CZ93" s="115"/>
      <c r="DA93" s="115"/>
      <c r="DB93" s="115"/>
      <c r="DC93" s="115"/>
      <c r="DD93" s="116"/>
      <c r="DE93" s="10"/>
      <c r="DF93" s="10"/>
      <c r="DG93" s="70"/>
    </row>
    <row r="94" spans="1:111" s="38" customFormat="1" ht="15.75" x14ac:dyDescent="0.25">
      <c r="A94" s="10"/>
      <c r="B94" s="10"/>
      <c r="C94" s="10"/>
      <c r="D94" s="117"/>
      <c r="E94" s="118"/>
      <c r="F94" s="118"/>
      <c r="G94" s="118"/>
      <c r="H94" s="118"/>
      <c r="I94" s="118"/>
      <c r="J94" s="119"/>
      <c r="K94" s="120"/>
      <c r="L94" s="121"/>
      <c r="M94" s="121"/>
      <c r="N94" s="121"/>
      <c r="O94" s="121"/>
      <c r="P94" s="121"/>
      <c r="Q94" s="121"/>
      <c r="R94" s="121"/>
      <c r="S94" s="121"/>
      <c r="T94" s="122"/>
      <c r="U94" s="123"/>
      <c r="V94" s="124"/>
      <c r="W94" s="124"/>
      <c r="X94" s="124"/>
      <c r="Y94" s="124"/>
      <c r="Z94" s="124"/>
      <c r="AA94" s="124"/>
      <c r="AB94" s="124"/>
      <c r="AC94" s="124"/>
      <c r="AD94" s="124"/>
      <c r="AE94" s="124"/>
      <c r="AF94" s="124"/>
      <c r="AG94" s="124"/>
      <c r="AH94" s="124"/>
      <c r="AI94" s="124"/>
      <c r="AJ94" s="124"/>
      <c r="AK94" s="124"/>
      <c r="AL94" s="124"/>
      <c r="AM94" s="124"/>
      <c r="AN94" s="125"/>
      <c r="AO94" s="118"/>
      <c r="AP94" s="118"/>
      <c r="AQ94" s="118"/>
      <c r="AR94" s="118"/>
      <c r="AS94" s="118"/>
      <c r="AT94" s="118"/>
      <c r="AU94" s="118"/>
      <c r="AV94" s="119"/>
      <c r="AW94" s="117"/>
      <c r="AX94" s="118"/>
      <c r="AY94" s="118"/>
      <c r="AZ94" s="118"/>
      <c r="BA94" s="118"/>
      <c r="BB94" s="118"/>
      <c r="BC94" s="118"/>
      <c r="BD94" s="119"/>
      <c r="BE94" s="114"/>
      <c r="BF94" s="115"/>
      <c r="BG94" s="115"/>
      <c r="BH94" s="115"/>
      <c r="BI94" s="115"/>
      <c r="BJ94" s="115"/>
      <c r="BK94" s="115"/>
      <c r="BL94" s="115"/>
      <c r="BM94" s="116"/>
      <c r="BN94" s="114"/>
      <c r="BO94" s="115"/>
      <c r="BP94" s="115"/>
      <c r="BQ94" s="115"/>
      <c r="BR94" s="115"/>
      <c r="BS94" s="115"/>
      <c r="BT94" s="116"/>
      <c r="BU94" s="114"/>
      <c r="BV94" s="115"/>
      <c r="BW94" s="115"/>
      <c r="BX94" s="115"/>
      <c r="BY94" s="115"/>
      <c r="BZ94" s="115"/>
      <c r="CA94" s="115"/>
      <c r="CB94" s="115"/>
      <c r="CC94" s="116"/>
      <c r="CD94" s="126"/>
      <c r="CE94" s="127"/>
      <c r="CF94" s="127"/>
      <c r="CG94" s="127"/>
      <c r="CH94" s="127"/>
      <c r="CI94" s="127"/>
      <c r="CJ94" s="127"/>
      <c r="CK94" s="127"/>
      <c r="CL94" s="111">
        <f t="shared" si="2"/>
        <v>0</v>
      </c>
      <c r="CM94" s="112"/>
      <c r="CN94" s="112"/>
      <c r="CO94" s="112"/>
      <c r="CP94" s="112"/>
      <c r="CQ94" s="112"/>
      <c r="CR94" s="112"/>
      <c r="CS94" s="112"/>
      <c r="CT94" s="112"/>
      <c r="CU94" s="113"/>
      <c r="CV94" s="114"/>
      <c r="CW94" s="115"/>
      <c r="CX94" s="115"/>
      <c r="CY94" s="115"/>
      <c r="CZ94" s="115"/>
      <c r="DA94" s="115"/>
      <c r="DB94" s="115"/>
      <c r="DC94" s="115"/>
      <c r="DD94" s="116"/>
      <c r="DE94" s="10"/>
      <c r="DF94" s="10"/>
      <c r="DG94" s="36"/>
    </row>
    <row r="95" spans="1:111" s="69" customFormat="1" ht="15.75" x14ac:dyDescent="0.25">
      <c r="A95" s="10"/>
      <c r="B95" s="10"/>
      <c r="C95" s="10"/>
      <c r="D95" s="117"/>
      <c r="E95" s="118"/>
      <c r="F95" s="118"/>
      <c r="G95" s="118"/>
      <c r="H95" s="118"/>
      <c r="I95" s="118"/>
      <c r="J95" s="119"/>
      <c r="K95" s="120"/>
      <c r="L95" s="121"/>
      <c r="M95" s="121"/>
      <c r="N95" s="121"/>
      <c r="O95" s="121"/>
      <c r="P95" s="121"/>
      <c r="Q95" s="121"/>
      <c r="R95" s="121"/>
      <c r="S95" s="121"/>
      <c r="T95" s="122"/>
      <c r="U95" s="123"/>
      <c r="V95" s="124"/>
      <c r="W95" s="124"/>
      <c r="X95" s="124"/>
      <c r="Y95" s="124"/>
      <c r="Z95" s="124"/>
      <c r="AA95" s="124"/>
      <c r="AB95" s="124"/>
      <c r="AC95" s="124"/>
      <c r="AD95" s="124"/>
      <c r="AE95" s="124"/>
      <c r="AF95" s="124"/>
      <c r="AG95" s="124"/>
      <c r="AH95" s="124"/>
      <c r="AI95" s="124"/>
      <c r="AJ95" s="124"/>
      <c r="AK95" s="124"/>
      <c r="AL95" s="124"/>
      <c r="AM95" s="124"/>
      <c r="AN95" s="125"/>
      <c r="AO95" s="118"/>
      <c r="AP95" s="118"/>
      <c r="AQ95" s="118"/>
      <c r="AR95" s="118"/>
      <c r="AS95" s="118"/>
      <c r="AT95" s="118"/>
      <c r="AU95" s="118"/>
      <c r="AV95" s="119"/>
      <c r="AW95" s="117"/>
      <c r="AX95" s="118"/>
      <c r="AY95" s="118"/>
      <c r="AZ95" s="118"/>
      <c r="BA95" s="118"/>
      <c r="BB95" s="118"/>
      <c r="BC95" s="118"/>
      <c r="BD95" s="119"/>
      <c r="BE95" s="114"/>
      <c r="BF95" s="115"/>
      <c r="BG95" s="115"/>
      <c r="BH95" s="115"/>
      <c r="BI95" s="115"/>
      <c r="BJ95" s="115"/>
      <c r="BK95" s="115"/>
      <c r="BL95" s="115"/>
      <c r="BM95" s="116"/>
      <c r="BN95" s="114"/>
      <c r="BO95" s="115"/>
      <c r="BP95" s="115"/>
      <c r="BQ95" s="115"/>
      <c r="BR95" s="115"/>
      <c r="BS95" s="115"/>
      <c r="BT95" s="116"/>
      <c r="BU95" s="114"/>
      <c r="BV95" s="115"/>
      <c r="BW95" s="115"/>
      <c r="BX95" s="115"/>
      <c r="BY95" s="115"/>
      <c r="BZ95" s="115"/>
      <c r="CA95" s="115"/>
      <c r="CB95" s="115"/>
      <c r="CC95" s="116"/>
      <c r="CD95" s="126"/>
      <c r="CE95" s="127"/>
      <c r="CF95" s="127"/>
      <c r="CG95" s="127"/>
      <c r="CH95" s="127"/>
      <c r="CI95" s="127"/>
      <c r="CJ95" s="127"/>
      <c r="CK95" s="127"/>
      <c r="CL95" s="111">
        <f t="shared" si="2"/>
        <v>0</v>
      </c>
      <c r="CM95" s="112"/>
      <c r="CN95" s="112"/>
      <c r="CO95" s="112"/>
      <c r="CP95" s="112"/>
      <c r="CQ95" s="112"/>
      <c r="CR95" s="112"/>
      <c r="CS95" s="112"/>
      <c r="CT95" s="112"/>
      <c r="CU95" s="113"/>
      <c r="CV95" s="114"/>
      <c r="CW95" s="115"/>
      <c r="CX95" s="115"/>
      <c r="CY95" s="115"/>
      <c r="CZ95" s="115"/>
      <c r="DA95" s="115"/>
      <c r="DB95" s="115"/>
      <c r="DC95" s="115"/>
      <c r="DD95" s="116"/>
      <c r="DE95" s="10"/>
      <c r="DF95" s="10"/>
      <c r="DG95" s="70"/>
    </row>
    <row r="96" spans="1:111" s="38" customFormat="1" ht="15.75" x14ac:dyDescent="0.25">
      <c r="A96" s="10"/>
      <c r="B96" s="10"/>
      <c r="C96" s="10"/>
      <c r="D96" s="117"/>
      <c r="E96" s="118"/>
      <c r="F96" s="118"/>
      <c r="G96" s="118"/>
      <c r="H96" s="118"/>
      <c r="I96" s="118"/>
      <c r="J96" s="119"/>
      <c r="K96" s="120"/>
      <c r="L96" s="121"/>
      <c r="M96" s="121"/>
      <c r="N96" s="121"/>
      <c r="O96" s="121"/>
      <c r="P96" s="121"/>
      <c r="Q96" s="121"/>
      <c r="R96" s="121"/>
      <c r="S96" s="121"/>
      <c r="T96" s="122"/>
      <c r="U96" s="123"/>
      <c r="V96" s="124"/>
      <c r="W96" s="124"/>
      <c r="X96" s="124"/>
      <c r="Y96" s="124"/>
      <c r="Z96" s="124"/>
      <c r="AA96" s="124"/>
      <c r="AB96" s="124"/>
      <c r="AC96" s="124"/>
      <c r="AD96" s="124"/>
      <c r="AE96" s="124"/>
      <c r="AF96" s="124"/>
      <c r="AG96" s="124"/>
      <c r="AH96" s="124"/>
      <c r="AI96" s="124"/>
      <c r="AJ96" s="124"/>
      <c r="AK96" s="124"/>
      <c r="AL96" s="124"/>
      <c r="AM96" s="124"/>
      <c r="AN96" s="125"/>
      <c r="AO96" s="118"/>
      <c r="AP96" s="118"/>
      <c r="AQ96" s="118"/>
      <c r="AR96" s="118"/>
      <c r="AS96" s="118"/>
      <c r="AT96" s="118"/>
      <c r="AU96" s="118"/>
      <c r="AV96" s="119"/>
      <c r="AW96" s="117"/>
      <c r="AX96" s="118"/>
      <c r="AY96" s="118"/>
      <c r="AZ96" s="118"/>
      <c r="BA96" s="118"/>
      <c r="BB96" s="118"/>
      <c r="BC96" s="118"/>
      <c r="BD96" s="119"/>
      <c r="BE96" s="114"/>
      <c r="BF96" s="115"/>
      <c r="BG96" s="115"/>
      <c r="BH96" s="115"/>
      <c r="BI96" s="115"/>
      <c r="BJ96" s="115"/>
      <c r="BK96" s="115"/>
      <c r="BL96" s="115"/>
      <c r="BM96" s="116"/>
      <c r="BN96" s="114"/>
      <c r="BO96" s="115"/>
      <c r="BP96" s="115"/>
      <c r="BQ96" s="115"/>
      <c r="BR96" s="115"/>
      <c r="BS96" s="115"/>
      <c r="BT96" s="116"/>
      <c r="BU96" s="114"/>
      <c r="BV96" s="115"/>
      <c r="BW96" s="115"/>
      <c r="BX96" s="115"/>
      <c r="BY96" s="115"/>
      <c r="BZ96" s="115"/>
      <c r="CA96" s="115"/>
      <c r="CB96" s="115"/>
      <c r="CC96" s="116"/>
      <c r="CD96" s="126"/>
      <c r="CE96" s="127"/>
      <c r="CF96" s="127"/>
      <c r="CG96" s="127"/>
      <c r="CH96" s="127"/>
      <c r="CI96" s="127"/>
      <c r="CJ96" s="127"/>
      <c r="CK96" s="127"/>
      <c r="CL96" s="111">
        <f t="shared" si="2"/>
        <v>0</v>
      </c>
      <c r="CM96" s="112"/>
      <c r="CN96" s="112"/>
      <c r="CO96" s="112"/>
      <c r="CP96" s="112"/>
      <c r="CQ96" s="112"/>
      <c r="CR96" s="112"/>
      <c r="CS96" s="112"/>
      <c r="CT96" s="112"/>
      <c r="CU96" s="113"/>
      <c r="CV96" s="114"/>
      <c r="CW96" s="115"/>
      <c r="CX96" s="115"/>
      <c r="CY96" s="115"/>
      <c r="CZ96" s="115"/>
      <c r="DA96" s="115"/>
      <c r="DB96" s="115"/>
      <c r="DC96" s="115"/>
      <c r="DD96" s="116"/>
      <c r="DE96" s="10"/>
      <c r="DF96" s="10"/>
      <c r="DG96" s="36"/>
    </row>
    <row r="97" spans="1:111" s="69" customFormat="1" ht="15.75" x14ac:dyDescent="0.25">
      <c r="A97" s="10"/>
      <c r="B97" s="10"/>
      <c r="C97" s="10"/>
      <c r="D97" s="117"/>
      <c r="E97" s="118"/>
      <c r="F97" s="118"/>
      <c r="G97" s="118"/>
      <c r="H97" s="118"/>
      <c r="I97" s="118"/>
      <c r="J97" s="119"/>
      <c r="K97" s="120"/>
      <c r="L97" s="121"/>
      <c r="M97" s="121"/>
      <c r="N97" s="121"/>
      <c r="O97" s="121"/>
      <c r="P97" s="121"/>
      <c r="Q97" s="121"/>
      <c r="R97" s="121"/>
      <c r="S97" s="121"/>
      <c r="T97" s="122"/>
      <c r="U97" s="123"/>
      <c r="V97" s="124"/>
      <c r="W97" s="124"/>
      <c r="X97" s="124"/>
      <c r="Y97" s="124"/>
      <c r="Z97" s="124"/>
      <c r="AA97" s="124"/>
      <c r="AB97" s="124"/>
      <c r="AC97" s="124"/>
      <c r="AD97" s="124"/>
      <c r="AE97" s="124"/>
      <c r="AF97" s="124"/>
      <c r="AG97" s="124"/>
      <c r="AH97" s="124"/>
      <c r="AI97" s="124"/>
      <c r="AJ97" s="124"/>
      <c r="AK97" s="124"/>
      <c r="AL97" s="124"/>
      <c r="AM97" s="124"/>
      <c r="AN97" s="125"/>
      <c r="AO97" s="118"/>
      <c r="AP97" s="118"/>
      <c r="AQ97" s="118"/>
      <c r="AR97" s="118"/>
      <c r="AS97" s="118"/>
      <c r="AT97" s="118"/>
      <c r="AU97" s="118"/>
      <c r="AV97" s="119"/>
      <c r="AW97" s="117"/>
      <c r="AX97" s="118"/>
      <c r="AY97" s="118"/>
      <c r="AZ97" s="118"/>
      <c r="BA97" s="118"/>
      <c r="BB97" s="118"/>
      <c r="BC97" s="118"/>
      <c r="BD97" s="119"/>
      <c r="BE97" s="114"/>
      <c r="BF97" s="115"/>
      <c r="BG97" s="115"/>
      <c r="BH97" s="115"/>
      <c r="BI97" s="115"/>
      <c r="BJ97" s="115"/>
      <c r="BK97" s="115"/>
      <c r="BL97" s="115"/>
      <c r="BM97" s="116"/>
      <c r="BN97" s="114"/>
      <c r="BO97" s="115"/>
      <c r="BP97" s="115"/>
      <c r="BQ97" s="115"/>
      <c r="BR97" s="115"/>
      <c r="BS97" s="115"/>
      <c r="BT97" s="116"/>
      <c r="BU97" s="114"/>
      <c r="BV97" s="115"/>
      <c r="BW97" s="115"/>
      <c r="BX97" s="115"/>
      <c r="BY97" s="115"/>
      <c r="BZ97" s="115"/>
      <c r="CA97" s="115"/>
      <c r="CB97" s="115"/>
      <c r="CC97" s="116"/>
      <c r="CD97" s="126"/>
      <c r="CE97" s="127"/>
      <c r="CF97" s="127"/>
      <c r="CG97" s="127"/>
      <c r="CH97" s="127"/>
      <c r="CI97" s="127"/>
      <c r="CJ97" s="127"/>
      <c r="CK97" s="127"/>
      <c r="CL97" s="111">
        <f t="shared" si="2"/>
        <v>0</v>
      </c>
      <c r="CM97" s="112"/>
      <c r="CN97" s="112"/>
      <c r="CO97" s="112"/>
      <c r="CP97" s="112"/>
      <c r="CQ97" s="112"/>
      <c r="CR97" s="112"/>
      <c r="CS97" s="112"/>
      <c r="CT97" s="112"/>
      <c r="CU97" s="113"/>
      <c r="CV97" s="114"/>
      <c r="CW97" s="115"/>
      <c r="CX97" s="115"/>
      <c r="CY97" s="115"/>
      <c r="CZ97" s="115"/>
      <c r="DA97" s="115"/>
      <c r="DB97" s="115"/>
      <c r="DC97" s="115"/>
      <c r="DD97" s="116"/>
      <c r="DE97" s="10"/>
      <c r="DF97" s="10"/>
      <c r="DG97" s="70"/>
    </row>
    <row r="98" spans="1:111" s="38" customFormat="1" ht="15.75" x14ac:dyDescent="0.25">
      <c r="A98" s="10"/>
      <c r="B98" s="10"/>
      <c r="C98" s="10"/>
      <c r="D98" s="117"/>
      <c r="E98" s="118"/>
      <c r="F98" s="118"/>
      <c r="G98" s="118"/>
      <c r="H98" s="118"/>
      <c r="I98" s="118"/>
      <c r="J98" s="119"/>
      <c r="K98" s="120"/>
      <c r="L98" s="121"/>
      <c r="M98" s="121"/>
      <c r="N98" s="121"/>
      <c r="O98" s="121"/>
      <c r="P98" s="121"/>
      <c r="Q98" s="121"/>
      <c r="R98" s="121"/>
      <c r="S98" s="121"/>
      <c r="T98" s="122"/>
      <c r="U98" s="123"/>
      <c r="V98" s="124"/>
      <c r="W98" s="124"/>
      <c r="X98" s="124"/>
      <c r="Y98" s="124"/>
      <c r="Z98" s="124"/>
      <c r="AA98" s="124"/>
      <c r="AB98" s="124"/>
      <c r="AC98" s="124"/>
      <c r="AD98" s="124"/>
      <c r="AE98" s="124"/>
      <c r="AF98" s="124"/>
      <c r="AG98" s="124"/>
      <c r="AH98" s="124"/>
      <c r="AI98" s="124"/>
      <c r="AJ98" s="124"/>
      <c r="AK98" s="124"/>
      <c r="AL98" s="124"/>
      <c r="AM98" s="124"/>
      <c r="AN98" s="125"/>
      <c r="AO98" s="118"/>
      <c r="AP98" s="118"/>
      <c r="AQ98" s="118"/>
      <c r="AR98" s="118"/>
      <c r="AS98" s="118"/>
      <c r="AT98" s="118"/>
      <c r="AU98" s="118"/>
      <c r="AV98" s="119"/>
      <c r="AW98" s="117"/>
      <c r="AX98" s="118"/>
      <c r="AY98" s="118"/>
      <c r="AZ98" s="118"/>
      <c r="BA98" s="118"/>
      <c r="BB98" s="118"/>
      <c r="BC98" s="118"/>
      <c r="BD98" s="119"/>
      <c r="BE98" s="114"/>
      <c r="BF98" s="115"/>
      <c r="BG98" s="115"/>
      <c r="BH98" s="115"/>
      <c r="BI98" s="115"/>
      <c r="BJ98" s="115"/>
      <c r="BK98" s="115"/>
      <c r="BL98" s="115"/>
      <c r="BM98" s="116"/>
      <c r="BN98" s="114"/>
      <c r="BO98" s="115"/>
      <c r="BP98" s="115"/>
      <c r="BQ98" s="115"/>
      <c r="BR98" s="115"/>
      <c r="BS98" s="115"/>
      <c r="BT98" s="116"/>
      <c r="BU98" s="114"/>
      <c r="BV98" s="115"/>
      <c r="BW98" s="115"/>
      <c r="BX98" s="115"/>
      <c r="BY98" s="115"/>
      <c r="BZ98" s="115"/>
      <c r="CA98" s="115"/>
      <c r="CB98" s="115"/>
      <c r="CC98" s="116"/>
      <c r="CD98" s="126"/>
      <c r="CE98" s="127"/>
      <c r="CF98" s="127"/>
      <c r="CG98" s="127"/>
      <c r="CH98" s="127"/>
      <c r="CI98" s="127"/>
      <c r="CJ98" s="127"/>
      <c r="CK98" s="127"/>
      <c r="CL98" s="111">
        <f t="shared" si="2"/>
        <v>0</v>
      </c>
      <c r="CM98" s="112"/>
      <c r="CN98" s="112"/>
      <c r="CO98" s="112"/>
      <c r="CP98" s="112"/>
      <c r="CQ98" s="112"/>
      <c r="CR98" s="112"/>
      <c r="CS98" s="112"/>
      <c r="CT98" s="112"/>
      <c r="CU98" s="113"/>
      <c r="CV98" s="114"/>
      <c r="CW98" s="115"/>
      <c r="CX98" s="115"/>
      <c r="CY98" s="115"/>
      <c r="CZ98" s="115"/>
      <c r="DA98" s="115"/>
      <c r="DB98" s="115"/>
      <c r="DC98" s="115"/>
      <c r="DD98" s="116"/>
      <c r="DE98" s="10"/>
      <c r="DF98" s="10"/>
      <c r="DG98" s="36"/>
    </row>
    <row r="99" spans="1:111" s="69" customFormat="1" ht="15.75" x14ac:dyDescent="0.25">
      <c r="A99" s="10"/>
      <c r="B99" s="10"/>
      <c r="C99" s="10"/>
      <c r="D99" s="117"/>
      <c r="E99" s="118"/>
      <c r="F99" s="118"/>
      <c r="G99" s="118"/>
      <c r="H99" s="118"/>
      <c r="I99" s="118"/>
      <c r="J99" s="119"/>
      <c r="K99" s="120"/>
      <c r="L99" s="121"/>
      <c r="M99" s="121"/>
      <c r="N99" s="121"/>
      <c r="O99" s="121"/>
      <c r="P99" s="121"/>
      <c r="Q99" s="121"/>
      <c r="R99" s="121"/>
      <c r="S99" s="121"/>
      <c r="T99" s="122"/>
      <c r="U99" s="123"/>
      <c r="V99" s="124"/>
      <c r="W99" s="124"/>
      <c r="X99" s="124"/>
      <c r="Y99" s="124"/>
      <c r="Z99" s="124"/>
      <c r="AA99" s="124"/>
      <c r="AB99" s="124"/>
      <c r="AC99" s="124"/>
      <c r="AD99" s="124"/>
      <c r="AE99" s="124"/>
      <c r="AF99" s="124"/>
      <c r="AG99" s="124"/>
      <c r="AH99" s="124"/>
      <c r="AI99" s="124"/>
      <c r="AJ99" s="124"/>
      <c r="AK99" s="124"/>
      <c r="AL99" s="124"/>
      <c r="AM99" s="124"/>
      <c r="AN99" s="125"/>
      <c r="AO99" s="118"/>
      <c r="AP99" s="118"/>
      <c r="AQ99" s="118"/>
      <c r="AR99" s="118"/>
      <c r="AS99" s="118"/>
      <c r="AT99" s="118"/>
      <c r="AU99" s="118"/>
      <c r="AV99" s="119"/>
      <c r="AW99" s="117"/>
      <c r="AX99" s="118"/>
      <c r="AY99" s="118"/>
      <c r="AZ99" s="118"/>
      <c r="BA99" s="118"/>
      <c r="BB99" s="118"/>
      <c r="BC99" s="118"/>
      <c r="BD99" s="119"/>
      <c r="BE99" s="114"/>
      <c r="BF99" s="115"/>
      <c r="BG99" s="115"/>
      <c r="BH99" s="115"/>
      <c r="BI99" s="115"/>
      <c r="BJ99" s="115"/>
      <c r="BK99" s="115"/>
      <c r="BL99" s="115"/>
      <c r="BM99" s="116"/>
      <c r="BN99" s="114"/>
      <c r="BO99" s="115"/>
      <c r="BP99" s="115"/>
      <c r="BQ99" s="115"/>
      <c r="BR99" s="115"/>
      <c r="BS99" s="115"/>
      <c r="BT99" s="116"/>
      <c r="BU99" s="114"/>
      <c r="BV99" s="115"/>
      <c r="BW99" s="115"/>
      <c r="BX99" s="115"/>
      <c r="BY99" s="115"/>
      <c r="BZ99" s="115"/>
      <c r="CA99" s="115"/>
      <c r="CB99" s="115"/>
      <c r="CC99" s="116"/>
      <c r="CD99" s="126"/>
      <c r="CE99" s="127"/>
      <c r="CF99" s="127"/>
      <c r="CG99" s="127"/>
      <c r="CH99" s="127"/>
      <c r="CI99" s="127"/>
      <c r="CJ99" s="127"/>
      <c r="CK99" s="127"/>
      <c r="CL99" s="111">
        <f t="shared" si="2"/>
        <v>0</v>
      </c>
      <c r="CM99" s="112"/>
      <c r="CN99" s="112"/>
      <c r="CO99" s="112"/>
      <c r="CP99" s="112"/>
      <c r="CQ99" s="112"/>
      <c r="CR99" s="112"/>
      <c r="CS99" s="112"/>
      <c r="CT99" s="112"/>
      <c r="CU99" s="113"/>
      <c r="CV99" s="114"/>
      <c r="CW99" s="115"/>
      <c r="CX99" s="115"/>
      <c r="CY99" s="115"/>
      <c r="CZ99" s="115"/>
      <c r="DA99" s="115"/>
      <c r="DB99" s="115"/>
      <c r="DC99" s="115"/>
      <c r="DD99" s="116"/>
    </row>
    <row r="100" spans="1:111" s="38" customFormat="1" ht="15.75" x14ac:dyDescent="0.25">
      <c r="A100" s="10"/>
      <c r="B100" s="10"/>
      <c r="C100" s="10"/>
      <c r="D100" s="117"/>
      <c r="E100" s="118"/>
      <c r="F100" s="118"/>
      <c r="G100" s="118"/>
      <c r="H100" s="118"/>
      <c r="I100" s="118"/>
      <c r="J100" s="119"/>
      <c r="K100" s="120"/>
      <c r="L100" s="121"/>
      <c r="M100" s="121"/>
      <c r="N100" s="121"/>
      <c r="O100" s="121"/>
      <c r="P100" s="121"/>
      <c r="Q100" s="121"/>
      <c r="R100" s="121"/>
      <c r="S100" s="121"/>
      <c r="T100" s="122"/>
      <c r="U100" s="123"/>
      <c r="V100" s="124"/>
      <c r="W100" s="124"/>
      <c r="X100" s="124"/>
      <c r="Y100" s="124"/>
      <c r="Z100" s="124"/>
      <c r="AA100" s="124"/>
      <c r="AB100" s="124"/>
      <c r="AC100" s="124"/>
      <c r="AD100" s="124"/>
      <c r="AE100" s="124"/>
      <c r="AF100" s="124"/>
      <c r="AG100" s="124"/>
      <c r="AH100" s="124"/>
      <c r="AI100" s="124"/>
      <c r="AJ100" s="124"/>
      <c r="AK100" s="124"/>
      <c r="AL100" s="124"/>
      <c r="AM100" s="124"/>
      <c r="AN100" s="125"/>
      <c r="AO100" s="118"/>
      <c r="AP100" s="118"/>
      <c r="AQ100" s="118"/>
      <c r="AR100" s="118"/>
      <c r="AS100" s="118"/>
      <c r="AT100" s="118"/>
      <c r="AU100" s="118"/>
      <c r="AV100" s="119"/>
      <c r="AW100" s="117"/>
      <c r="AX100" s="118"/>
      <c r="AY100" s="118"/>
      <c r="AZ100" s="118"/>
      <c r="BA100" s="118"/>
      <c r="BB100" s="118"/>
      <c r="BC100" s="118"/>
      <c r="BD100" s="119"/>
      <c r="BE100" s="114"/>
      <c r="BF100" s="115"/>
      <c r="BG100" s="115"/>
      <c r="BH100" s="115"/>
      <c r="BI100" s="115"/>
      <c r="BJ100" s="115"/>
      <c r="BK100" s="115"/>
      <c r="BL100" s="115"/>
      <c r="BM100" s="116"/>
      <c r="BN100" s="114"/>
      <c r="BO100" s="115"/>
      <c r="BP100" s="115"/>
      <c r="BQ100" s="115"/>
      <c r="BR100" s="115"/>
      <c r="BS100" s="115"/>
      <c r="BT100" s="116"/>
      <c r="BU100" s="114"/>
      <c r="BV100" s="115"/>
      <c r="BW100" s="115"/>
      <c r="BX100" s="115"/>
      <c r="BY100" s="115"/>
      <c r="BZ100" s="115"/>
      <c r="CA100" s="115"/>
      <c r="CB100" s="115"/>
      <c r="CC100" s="116"/>
      <c r="CD100" s="126"/>
      <c r="CE100" s="127"/>
      <c r="CF100" s="127"/>
      <c r="CG100" s="127"/>
      <c r="CH100" s="127"/>
      <c r="CI100" s="127"/>
      <c r="CJ100" s="127"/>
      <c r="CK100" s="127"/>
      <c r="CL100" s="111">
        <f t="shared" si="2"/>
        <v>0</v>
      </c>
      <c r="CM100" s="112"/>
      <c r="CN100" s="112"/>
      <c r="CO100" s="112"/>
      <c r="CP100" s="112"/>
      <c r="CQ100" s="112"/>
      <c r="CR100" s="112"/>
      <c r="CS100" s="112"/>
      <c r="CT100" s="112"/>
      <c r="CU100" s="113"/>
      <c r="CV100" s="114"/>
      <c r="CW100" s="115"/>
      <c r="CX100" s="115"/>
      <c r="CY100" s="115"/>
      <c r="CZ100" s="115"/>
      <c r="DA100" s="115"/>
      <c r="DB100" s="115"/>
      <c r="DC100" s="115"/>
      <c r="DD100" s="116"/>
      <c r="DE100" s="10"/>
      <c r="DF100" s="10"/>
      <c r="DG100" s="36"/>
    </row>
    <row r="101" spans="1:111" s="69" customFormat="1" ht="15.75" x14ac:dyDescent="0.25">
      <c r="A101" s="10"/>
      <c r="B101" s="10"/>
      <c r="C101" s="10"/>
      <c r="D101" s="117"/>
      <c r="E101" s="118"/>
      <c r="F101" s="118"/>
      <c r="G101" s="118"/>
      <c r="H101" s="118"/>
      <c r="I101" s="118"/>
      <c r="J101" s="119"/>
      <c r="K101" s="120"/>
      <c r="L101" s="121"/>
      <c r="M101" s="121"/>
      <c r="N101" s="121"/>
      <c r="O101" s="121"/>
      <c r="P101" s="121"/>
      <c r="Q101" s="121"/>
      <c r="R101" s="121"/>
      <c r="S101" s="121"/>
      <c r="T101" s="122"/>
      <c r="U101" s="123"/>
      <c r="V101" s="124"/>
      <c r="W101" s="124"/>
      <c r="X101" s="124"/>
      <c r="Y101" s="124"/>
      <c r="Z101" s="124"/>
      <c r="AA101" s="124"/>
      <c r="AB101" s="124"/>
      <c r="AC101" s="124"/>
      <c r="AD101" s="124"/>
      <c r="AE101" s="124"/>
      <c r="AF101" s="124"/>
      <c r="AG101" s="124"/>
      <c r="AH101" s="124"/>
      <c r="AI101" s="124"/>
      <c r="AJ101" s="124"/>
      <c r="AK101" s="124"/>
      <c r="AL101" s="124"/>
      <c r="AM101" s="124"/>
      <c r="AN101" s="125"/>
      <c r="AO101" s="118"/>
      <c r="AP101" s="118"/>
      <c r="AQ101" s="118"/>
      <c r="AR101" s="118"/>
      <c r="AS101" s="118"/>
      <c r="AT101" s="118"/>
      <c r="AU101" s="118"/>
      <c r="AV101" s="119"/>
      <c r="AW101" s="117"/>
      <c r="AX101" s="118"/>
      <c r="AY101" s="118"/>
      <c r="AZ101" s="118"/>
      <c r="BA101" s="118"/>
      <c r="BB101" s="118"/>
      <c r="BC101" s="118"/>
      <c r="BD101" s="119"/>
      <c r="BE101" s="114"/>
      <c r="BF101" s="115"/>
      <c r="BG101" s="115"/>
      <c r="BH101" s="115"/>
      <c r="BI101" s="115"/>
      <c r="BJ101" s="115"/>
      <c r="BK101" s="115"/>
      <c r="BL101" s="115"/>
      <c r="BM101" s="116"/>
      <c r="BN101" s="114"/>
      <c r="BO101" s="115"/>
      <c r="BP101" s="115"/>
      <c r="BQ101" s="115"/>
      <c r="BR101" s="115"/>
      <c r="BS101" s="115"/>
      <c r="BT101" s="116"/>
      <c r="BU101" s="114"/>
      <c r="BV101" s="115"/>
      <c r="BW101" s="115"/>
      <c r="BX101" s="115"/>
      <c r="BY101" s="115"/>
      <c r="BZ101" s="115"/>
      <c r="CA101" s="115"/>
      <c r="CB101" s="115"/>
      <c r="CC101" s="116"/>
      <c r="CD101" s="126"/>
      <c r="CE101" s="127"/>
      <c r="CF101" s="127"/>
      <c r="CG101" s="127"/>
      <c r="CH101" s="127"/>
      <c r="CI101" s="127"/>
      <c r="CJ101" s="127"/>
      <c r="CK101" s="127"/>
      <c r="CL101" s="111">
        <f t="shared" si="2"/>
        <v>0</v>
      </c>
      <c r="CM101" s="112"/>
      <c r="CN101" s="112"/>
      <c r="CO101" s="112"/>
      <c r="CP101" s="112"/>
      <c r="CQ101" s="112"/>
      <c r="CR101" s="112"/>
      <c r="CS101" s="112"/>
      <c r="CT101" s="112"/>
      <c r="CU101" s="113"/>
      <c r="CV101" s="114"/>
      <c r="CW101" s="115"/>
      <c r="CX101" s="115"/>
      <c r="CY101" s="115"/>
      <c r="CZ101" s="115"/>
      <c r="DA101" s="115"/>
      <c r="DB101" s="115"/>
      <c r="DC101" s="115"/>
      <c r="DD101" s="116"/>
      <c r="DE101" s="10"/>
      <c r="DF101" s="10"/>
      <c r="DG101" s="70"/>
    </row>
    <row r="102" spans="1:111" s="38" customFormat="1" ht="15.75" x14ac:dyDescent="0.25">
      <c r="A102" s="10"/>
      <c r="B102" s="10"/>
      <c r="C102" s="10"/>
      <c r="D102" s="117"/>
      <c r="E102" s="118"/>
      <c r="F102" s="118"/>
      <c r="G102" s="118"/>
      <c r="H102" s="118"/>
      <c r="I102" s="118"/>
      <c r="J102" s="119"/>
      <c r="K102" s="120"/>
      <c r="L102" s="121"/>
      <c r="M102" s="121"/>
      <c r="N102" s="121"/>
      <c r="O102" s="121"/>
      <c r="P102" s="121"/>
      <c r="Q102" s="121"/>
      <c r="R102" s="121"/>
      <c r="S102" s="121"/>
      <c r="T102" s="122"/>
      <c r="U102" s="123"/>
      <c r="V102" s="124"/>
      <c r="W102" s="124"/>
      <c r="X102" s="124"/>
      <c r="Y102" s="124"/>
      <c r="Z102" s="124"/>
      <c r="AA102" s="124"/>
      <c r="AB102" s="124"/>
      <c r="AC102" s="124"/>
      <c r="AD102" s="124"/>
      <c r="AE102" s="124"/>
      <c r="AF102" s="124"/>
      <c r="AG102" s="124"/>
      <c r="AH102" s="124"/>
      <c r="AI102" s="124"/>
      <c r="AJ102" s="124"/>
      <c r="AK102" s="124"/>
      <c r="AL102" s="124"/>
      <c r="AM102" s="124"/>
      <c r="AN102" s="125"/>
      <c r="AO102" s="118"/>
      <c r="AP102" s="118"/>
      <c r="AQ102" s="118"/>
      <c r="AR102" s="118"/>
      <c r="AS102" s="118"/>
      <c r="AT102" s="118"/>
      <c r="AU102" s="118"/>
      <c r="AV102" s="119"/>
      <c r="AW102" s="117"/>
      <c r="AX102" s="118"/>
      <c r="AY102" s="118"/>
      <c r="AZ102" s="118"/>
      <c r="BA102" s="118"/>
      <c r="BB102" s="118"/>
      <c r="BC102" s="118"/>
      <c r="BD102" s="119"/>
      <c r="BE102" s="114"/>
      <c r="BF102" s="115"/>
      <c r="BG102" s="115"/>
      <c r="BH102" s="115"/>
      <c r="BI102" s="115"/>
      <c r="BJ102" s="115"/>
      <c r="BK102" s="115"/>
      <c r="BL102" s="115"/>
      <c r="BM102" s="116"/>
      <c r="BN102" s="114"/>
      <c r="BO102" s="115"/>
      <c r="BP102" s="115"/>
      <c r="BQ102" s="115"/>
      <c r="BR102" s="115"/>
      <c r="BS102" s="115"/>
      <c r="BT102" s="116"/>
      <c r="BU102" s="114"/>
      <c r="BV102" s="115"/>
      <c r="BW102" s="115"/>
      <c r="BX102" s="115"/>
      <c r="BY102" s="115"/>
      <c r="BZ102" s="115"/>
      <c r="CA102" s="115"/>
      <c r="CB102" s="115"/>
      <c r="CC102" s="116"/>
      <c r="CD102" s="126"/>
      <c r="CE102" s="127"/>
      <c r="CF102" s="127"/>
      <c r="CG102" s="127"/>
      <c r="CH102" s="127"/>
      <c r="CI102" s="127"/>
      <c r="CJ102" s="127"/>
      <c r="CK102" s="127"/>
      <c r="CL102" s="111">
        <f t="shared" si="2"/>
        <v>0</v>
      </c>
      <c r="CM102" s="112"/>
      <c r="CN102" s="112"/>
      <c r="CO102" s="112"/>
      <c r="CP102" s="112"/>
      <c r="CQ102" s="112"/>
      <c r="CR102" s="112"/>
      <c r="CS102" s="112"/>
      <c r="CT102" s="112"/>
      <c r="CU102" s="113"/>
      <c r="CV102" s="114"/>
      <c r="CW102" s="115"/>
      <c r="CX102" s="115"/>
      <c r="CY102" s="115"/>
      <c r="CZ102" s="115"/>
      <c r="DA102" s="115"/>
      <c r="DB102" s="115"/>
      <c r="DC102" s="115"/>
      <c r="DD102" s="116"/>
      <c r="DE102" s="10"/>
      <c r="DF102" s="10"/>
      <c r="DG102" s="36"/>
    </row>
    <row r="103" spans="1:111" s="11" customFormat="1" ht="15.75" customHeight="1" x14ac:dyDescent="0.2"/>
    <row r="104" spans="1:111" s="11" customFormat="1" ht="15.75" customHeight="1" x14ac:dyDescent="0.2"/>
    <row r="105" spans="1:111" s="11" customFormat="1" ht="15" customHeight="1" x14ac:dyDescent="0.2"/>
    <row r="106" spans="1:111" s="11" customFormat="1" ht="15" customHeight="1" x14ac:dyDescent="0.2"/>
    <row r="107" spans="1:111" s="11" customFormat="1" ht="15" customHeight="1" x14ac:dyDescent="0.2"/>
    <row r="108" spans="1:111" s="11" customFormat="1" ht="15" customHeight="1" x14ac:dyDescent="0.2"/>
    <row r="109" spans="1:111" s="11" customFormat="1" ht="15" customHeight="1" x14ac:dyDescent="0.2"/>
    <row r="110" spans="1:111" s="11" customFormat="1" ht="15" customHeight="1" x14ac:dyDescent="0.2"/>
    <row r="111" spans="1:111" s="11" customFormat="1" ht="15" customHeight="1" x14ac:dyDescent="0.2"/>
    <row r="112" spans="1:111" s="11" customFormat="1" ht="15" customHeight="1" x14ac:dyDescent="0.2"/>
    <row r="113" s="11" customFormat="1" ht="15" customHeight="1" x14ac:dyDescent="0.2"/>
    <row r="114" s="11" customFormat="1" ht="15" customHeight="1" x14ac:dyDescent="0.2"/>
    <row r="115" s="11" customFormat="1" ht="15" customHeight="1" x14ac:dyDescent="0.2"/>
    <row r="116" s="11" customFormat="1" ht="15" customHeight="1" x14ac:dyDescent="0.2"/>
    <row r="117" s="11" customFormat="1" ht="15" customHeight="1" x14ac:dyDescent="0.2"/>
    <row r="118" s="11" customFormat="1" ht="15" customHeight="1" x14ac:dyDescent="0.2"/>
    <row r="119" s="11" customFormat="1" ht="15" customHeight="1" x14ac:dyDescent="0.2"/>
    <row r="120" s="11" customFormat="1" ht="15" customHeight="1" x14ac:dyDescent="0.2"/>
    <row r="121" s="11" customFormat="1" ht="15" customHeight="1" x14ac:dyDescent="0.2"/>
    <row r="122" s="11" customFormat="1" ht="15" customHeight="1" x14ac:dyDescent="0.2"/>
    <row r="123" s="11" customFormat="1" ht="15" customHeight="1" x14ac:dyDescent="0.2"/>
    <row r="124" s="11" customFormat="1" ht="15" customHeight="1" x14ac:dyDescent="0.2"/>
    <row r="125" s="11" customFormat="1" ht="15" customHeight="1" x14ac:dyDescent="0.2"/>
    <row r="126" s="11" customFormat="1" ht="15" customHeight="1" x14ac:dyDescent="0.2"/>
    <row r="127" s="11" customFormat="1" ht="15" customHeight="1" x14ac:dyDescent="0.2"/>
    <row r="128" s="11" customFormat="1" ht="15" customHeight="1" x14ac:dyDescent="0.2"/>
    <row r="129" s="11" customFormat="1" ht="15" customHeight="1" x14ac:dyDescent="0.2"/>
    <row r="130" s="11" customFormat="1" ht="15" customHeight="1" x14ac:dyDescent="0.2"/>
    <row r="131" s="11" customFormat="1" ht="15" customHeight="1" x14ac:dyDescent="0.2"/>
    <row r="132" s="11" customFormat="1" ht="15" customHeight="1" x14ac:dyDescent="0.2"/>
    <row r="133" s="11" customFormat="1" ht="15" customHeight="1" x14ac:dyDescent="0.2"/>
    <row r="134" s="11" customFormat="1" ht="15" customHeight="1" x14ac:dyDescent="0.2"/>
    <row r="135" s="11" customFormat="1" ht="15" customHeight="1" x14ac:dyDescent="0.2"/>
    <row r="136" s="11" customFormat="1" ht="15" customHeight="1" x14ac:dyDescent="0.2"/>
    <row r="137" s="11" customFormat="1" ht="15" customHeight="1" x14ac:dyDescent="0.2"/>
    <row r="138" s="11" customFormat="1" ht="15" customHeight="1" x14ac:dyDescent="0.2"/>
    <row r="139" s="11" customFormat="1" ht="15" customHeight="1" x14ac:dyDescent="0.2"/>
    <row r="140" s="11" customFormat="1" ht="15" customHeight="1" x14ac:dyDescent="0.2"/>
    <row r="141" s="11" customFormat="1" ht="15" customHeight="1" x14ac:dyDescent="0.2"/>
    <row r="142" s="11" customFormat="1" ht="15" customHeight="1" x14ac:dyDescent="0.2"/>
    <row r="143" s="11" customFormat="1" ht="15" customHeight="1" x14ac:dyDescent="0.2"/>
    <row r="144" s="11" customFormat="1" ht="15" customHeight="1" x14ac:dyDescent="0.2"/>
    <row r="145" s="11" customFormat="1" ht="15" customHeight="1" x14ac:dyDescent="0.2"/>
    <row r="146" s="11" customFormat="1" ht="15" customHeight="1" x14ac:dyDescent="0.2"/>
    <row r="147" s="11" customFormat="1" ht="15" customHeight="1" x14ac:dyDescent="0.2"/>
    <row r="148" s="11" customFormat="1" ht="15" customHeight="1" x14ac:dyDescent="0.2"/>
    <row r="149" s="11" customFormat="1" ht="15" customHeight="1" x14ac:dyDescent="0.2"/>
    <row r="150" s="11" customFormat="1" ht="15" customHeight="1" x14ac:dyDescent="0.2"/>
    <row r="151" s="11" customFormat="1" ht="15" customHeight="1" x14ac:dyDescent="0.2"/>
    <row r="152" s="11" customFormat="1" ht="15" customHeight="1" x14ac:dyDescent="0.2"/>
    <row r="153" s="11" customFormat="1" ht="15" customHeight="1" x14ac:dyDescent="0.2"/>
    <row r="154" s="11" customFormat="1" ht="15" customHeight="1" x14ac:dyDescent="0.2"/>
    <row r="155" s="11" customFormat="1" ht="15" customHeight="1" x14ac:dyDescent="0.2"/>
    <row r="156" s="11" customFormat="1" ht="15" customHeight="1" x14ac:dyDescent="0.2"/>
    <row r="157" s="11" customFormat="1" ht="15" customHeight="1" x14ac:dyDescent="0.2"/>
    <row r="158" s="11" customFormat="1" ht="15" customHeight="1" x14ac:dyDescent="0.2"/>
    <row r="159" s="11" customFormat="1" ht="15" customHeight="1" x14ac:dyDescent="0.2"/>
    <row r="160" s="11" customFormat="1" ht="15" customHeight="1" x14ac:dyDescent="0.2"/>
    <row r="161" s="11" customFormat="1" ht="15" customHeight="1" x14ac:dyDescent="0.2"/>
    <row r="162" s="11" customFormat="1" ht="15" customHeight="1" x14ac:dyDescent="0.2"/>
    <row r="163" s="11" customFormat="1" ht="15" customHeight="1" x14ac:dyDescent="0.2"/>
    <row r="164" s="11" customFormat="1" ht="15" customHeight="1" x14ac:dyDescent="0.2"/>
    <row r="165" s="11" customFormat="1" ht="15" customHeight="1" x14ac:dyDescent="0.2"/>
    <row r="166" s="11" customFormat="1" ht="15" customHeight="1" x14ac:dyDescent="0.2"/>
    <row r="167" s="11" customFormat="1" ht="15" customHeight="1" x14ac:dyDescent="0.2"/>
    <row r="168" s="11" customFormat="1" ht="15" customHeight="1" x14ac:dyDescent="0.2"/>
    <row r="169" s="11" customFormat="1" ht="15" customHeight="1" x14ac:dyDescent="0.2"/>
    <row r="170" s="11" customFormat="1" ht="15" customHeight="1" x14ac:dyDescent="0.2"/>
    <row r="171" s="11" customFormat="1" ht="15" customHeight="1" x14ac:dyDescent="0.2"/>
    <row r="172" s="11" customFormat="1" ht="15" customHeight="1" x14ac:dyDescent="0.2"/>
    <row r="173" s="11" customFormat="1" ht="15" customHeight="1" x14ac:dyDescent="0.2"/>
    <row r="174" s="11" customFormat="1" ht="15" customHeight="1" x14ac:dyDescent="0.2"/>
    <row r="175" s="11" customFormat="1" ht="15" customHeight="1" x14ac:dyDescent="0.2"/>
    <row r="176" s="11" customFormat="1" ht="15" customHeight="1" x14ac:dyDescent="0.2"/>
    <row r="177" s="11" customFormat="1" ht="15" customHeight="1" x14ac:dyDescent="0.2"/>
    <row r="178" s="11" customFormat="1" ht="15" customHeight="1" x14ac:dyDescent="0.2"/>
    <row r="179" s="11" customFormat="1" ht="15" customHeight="1" x14ac:dyDescent="0.2"/>
    <row r="180" s="11" customFormat="1" ht="15" customHeight="1" x14ac:dyDescent="0.2"/>
    <row r="181" s="11" customFormat="1" ht="15" customHeight="1" x14ac:dyDescent="0.2"/>
    <row r="182" s="11" customFormat="1" ht="15" customHeight="1" x14ac:dyDescent="0.2"/>
    <row r="183" s="11" customFormat="1" ht="15" customHeight="1" x14ac:dyDescent="0.2"/>
    <row r="184" s="11" customFormat="1" ht="15" customHeight="1" x14ac:dyDescent="0.2"/>
    <row r="185" s="11" customFormat="1" ht="15" customHeight="1" x14ac:dyDescent="0.2"/>
    <row r="186" s="11" customFormat="1" ht="15" customHeight="1" x14ac:dyDescent="0.2"/>
    <row r="187" s="11" customFormat="1" ht="15" customHeight="1" x14ac:dyDescent="0.2"/>
    <row r="188" s="11" customFormat="1" ht="15" customHeight="1" x14ac:dyDescent="0.2"/>
    <row r="189" s="11" customFormat="1" ht="15" customHeight="1" x14ac:dyDescent="0.2"/>
    <row r="190" s="11" customFormat="1" ht="15" customHeight="1" x14ac:dyDescent="0.2"/>
    <row r="191" s="11" customFormat="1" ht="15" customHeight="1" x14ac:dyDescent="0.2"/>
    <row r="192" s="11" customFormat="1" ht="15" customHeight="1" x14ac:dyDescent="0.2"/>
    <row r="193" s="11" customFormat="1" ht="15" customHeight="1" x14ac:dyDescent="0.2"/>
    <row r="194" s="11" customFormat="1" ht="15" customHeight="1" x14ac:dyDescent="0.2"/>
    <row r="195" s="11" customFormat="1" ht="15" customHeight="1" x14ac:dyDescent="0.2"/>
    <row r="196" s="11" customFormat="1" ht="15" customHeight="1" x14ac:dyDescent="0.2"/>
    <row r="197" s="11" customFormat="1" ht="15" customHeight="1" x14ac:dyDescent="0.2"/>
    <row r="198" s="11" customFormat="1" ht="15" customHeight="1" x14ac:dyDescent="0.2"/>
    <row r="199" s="11" customFormat="1" ht="15" customHeight="1" x14ac:dyDescent="0.2"/>
    <row r="200" s="11" customFormat="1" ht="15" customHeight="1" x14ac:dyDescent="0.2"/>
    <row r="201" s="11" customFormat="1" ht="15" customHeight="1" x14ac:dyDescent="0.2"/>
    <row r="202" s="11" customFormat="1" ht="15" customHeight="1" x14ac:dyDescent="0.2"/>
    <row r="203" s="11" customFormat="1" ht="15" customHeight="1" x14ac:dyDescent="0.2"/>
    <row r="204" s="11" customFormat="1" ht="15" customHeight="1" x14ac:dyDescent="0.2"/>
    <row r="205" s="11" customFormat="1" ht="15" customHeight="1" x14ac:dyDescent="0.2"/>
    <row r="206" s="11" customFormat="1" ht="15" customHeight="1" x14ac:dyDescent="0.2"/>
    <row r="207" s="11" customFormat="1" ht="15" customHeight="1" x14ac:dyDescent="0.2"/>
    <row r="208" s="11" customFormat="1" ht="15" customHeight="1" x14ac:dyDescent="0.2"/>
    <row r="209" s="11" customFormat="1" ht="15" customHeight="1" x14ac:dyDescent="0.2"/>
    <row r="210" s="11" customFormat="1" ht="15" customHeight="1" x14ac:dyDescent="0.2"/>
    <row r="211" s="11" customFormat="1" ht="15" customHeight="1" x14ac:dyDescent="0.2"/>
    <row r="212" s="11" customFormat="1" ht="15" customHeight="1" x14ac:dyDescent="0.2"/>
    <row r="213" s="11" customFormat="1" ht="15" customHeight="1" x14ac:dyDescent="0.2"/>
    <row r="214" s="11" customFormat="1" ht="15" customHeight="1" x14ac:dyDescent="0.2"/>
    <row r="215" s="11" customFormat="1" ht="15" customHeight="1" x14ac:dyDescent="0.2"/>
    <row r="216" s="11" customFormat="1" ht="15" customHeight="1" x14ac:dyDescent="0.2"/>
    <row r="217" s="11" customFormat="1" ht="15" customHeight="1" x14ac:dyDescent="0.2"/>
    <row r="218" s="11" customFormat="1" ht="15" customHeight="1" x14ac:dyDescent="0.2"/>
    <row r="219" s="11" customFormat="1" ht="15" customHeight="1" x14ac:dyDescent="0.2"/>
    <row r="220" s="11" customFormat="1" ht="15" customHeight="1" x14ac:dyDescent="0.2"/>
    <row r="221" s="11" customFormat="1" ht="15" customHeight="1" x14ac:dyDescent="0.2"/>
    <row r="222" s="11" customFormat="1" ht="15" customHeight="1" x14ac:dyDescent="0.2"/>
    <row r="223" s="11" customFormat="1" ht="15" customHeight="1" x14ac:dyDescent="0.2"/>
  </sheetData>
  <sheetProtection sheet="1" objects="1" scenarios="1" selectLockedCells="1"/>
  <mergeCells count="695">
    <mergeCell ref="D14:F14"/>
    <mergeCell ref="D16:F16"/>
    <mergeCell ref="D10:Q10"/>
    <mergeCell ref="R10:DD10"/>
    <mergeCell ref="D12:F12"/>
    <mergeCell ref="BG12:BI12"/>
    <mergeCell ref="CM12:DD12"/>
    <mergeCell ref="AA12:AZ12"/>
    <mergeCell ref="AA14:DD14"/>
    <mergeCell ref="AA16:DD16"/>
    <mergeCell ref="AP1:AS1"/>
    <mergeCell ref="E2:DB2"/>
    <mergeCell ref="E3:DB3"/>
    <mergeCell ref="D5:AH5"/>
    <mergeCell ref="CJ7:CM7"/>
    <mergeCell ref="CQ7:CT7"/>
    <mergeCell ref="CX7:DA7"/>
    <mergeCell ref="D8:AH8"/>
    <mergeCell ref="BN7:BR7"/>
    <mergeCell ref="BV7:BY7"/>
    <mergeCell ref="CC7:CF7"/>
    <mergeCell ref="DB7:DD7"/>
    <mergeCell ref="DB8:DD8"/>
    <mergeCell ref="CU7:CW7"/>
    <mergeCell ref="CU8:CW8"/>
    <mergeCell ref="CN7:CP7"/>
    <mergeCell ref="CN8:CP8"/>
    <mergeCell ref="CG7:CI7"/>
    <mergeCell ref="CG8:CI8"/>
    <mergeCell ref="BZ7:CB7"/>
    <mergeCell ref="BZ8:CB8"/>
    <mergeCell ref="BS7:BU7"/>
    <mergeCell ref="BS8:BU8"/>
    <mergeCell ref="CU5:DC5"/>
    <mergeCell ref="CL84:CU84"/>
    <mergeCell ref="CV84:DD84"/>
    <mergeCell ref="CL85:CU85"/>
    <mergeCell ref="CV85:DD85"/>
    <mergeCell ref="CL86:CU86"/>
    <mergeCell ref="CV86:DD86"/>
    <mergeCell ref="CL87:CU87"/>
    <mergeCell ref="D18:F18"/>
    <mergeCell ref="D20:F20"/>
    <mergeCell ref="BJ20:BL20"/>
    <mergeCell ref="D22:F22"/>
    <mergeCell ref="D24:Q24"/>
    <mergeCell ref="R24:DD24"/>
    <mergeCell ref="AA18:DD18"/>
    <mergeCell ref="AA20:AX20"/>
    <mergeCell ref="AA21:AH21"/>
    <mergeCell ref="AI21:AX21"/>
    <mergeCell ref="CD21:CN21"/>
    <mergeCell ref="CO21:DD21"/>
    <mergeCell ref="AA22:DD22"/>
    <mergeCell ref="CL71:CU71"/>
    <mergeCell ref="CV71:DD71"/>
    <mergeCell ref="D72:J72"/>
    <mergeCell ref="K72:T72"/>
    <mergeCell ref="U72:AN72"/>
    <mergeCell ref="CL82:CU82"/>
    <mergeCell ref="CV82:DD82"/>
    <mergeCell ref="CL83:CU83"/>
    <mergeCell ref="CV83:DD83"/>
    <mergeCell ref="D71:J71"/>
    <mergeCell ref="K71:T71"/>
    <mergeCell ref="U71:AN71"/>
    <mergeCell ref="AO71:AV71"/>
    <mergeCell ref="AW71:BD71"/>
    <mergeCell ref="BE71:BM71"/>
    <mergeCell ref="BN71:BT71"/>
    <mergeCell ref="BU71:CC71"/>
    <mergeCell ref="CD71:CK71"/>
    <mergeCell ref="AO72:AV72"/>
    <mergeCell ref="AW72:BD72"/>
    <mergeCell ref="BE72:BM72"/>
    <mergeCell ref="BN72:BT72"/>
    <mergeCell ref="BU72:CC72"/>
    <mergeCell ref="CD72:CK72"/>
    <mergeCell ref="CL72:CU72"/>
    <mergeCell ref="CV72:DD72"/>
    <mergeCell ref="D73:J73"/>
    <mergeCell ref="K73:T73"/>
    <mergeCell ref="CL64:CU64"/>
    <mergeCell ref="CV64:DD64"/>
    <mergeCell ref="CL65:CU65"/>
    <mergeCell ref="CV65:DD65"/>
    <mergeCell ref="CL66:CU66"/>
    <mergeCell ref="CV66:DD66"/>
    <mergeCell ref="CL67:CU67"/>
    <mergeCell ref="CV67:DD67"/>
    <mergeCell ref="CL68:CU68"/>
    <mergeCell ref="CV68:DD68"/>
    <mergeCell ref="CD20:DD20"/>
    <mergeCell ref="D9:DD9"/>
    <mergeCell ref="CX8:DA8"/>
    <mergeCell ref="CQ8:CT8"/>
    <mergeCell ref="CJ8:CM8"/>
    <mergeCell ref="CL62:CU62"/>
    <mergeCell ref="CV62:DD62"/>
    <mergeCell ref="CL63:CU63"/>
    <mergeCell ref="CV63:DD63"/>
    <mergeCell ref="K51:DD51"/>
    <mergeCell ref="D44:DD45"/>
    <mergeCell ref="Z49:AO49"/>
    <mergeCell ref="Z50:AO50"/>
    <mergeCell ref="BO49:CN49"/>
    <mergeCell ref="BO50:CO50"/>
    <mergeCell ref="CQ49:DC49"/>
    <mergeCell ref="CQ50:DD50"/>
    <mergeCell ref="D49:W49"/>
    <mergeCell ref="D50:W50"/>
    <mergeCell ref="CF46:CH46"/>
    <mergeCell ref="K48:Z48"/>
    <mergeCell ref="BQ46:BS46"/>
    <mergeCell ref="D43:Q43"/>
    <mergeCell ref="R43:DD43"/>
    <mergeCell ref="BX26:CG26"/>
    <mergeCell ref="BX27:CG27"/>
    <mergeCell ref="CH26:CR26"/>
    <mergeCell ref="CH27:CR27"/>
    <mergeCell ref="CS26:DD26"/>
    <mergeCell ref="CS27:DD27"/>
    <mergeCell ref="D29:Q29"/>
    <mergeCell ref="R29:DD29"/>
    <mergeCell ref="D26:P26"/>
    <mergeCell ref="D27:P27"/>
    <mergeCell ref="Q26:AI26"/>
    <mergeCell ref="AJ26:AU26"/>
    <mergeCell ref="AJ27:AU27"/>
    <mergeCell ref="AV26:BD26"/>
    <mergeCell ref="AV27:BD27"/>
    <mergeCell ref="BE26:BI26"/>
    <mergeCell ref="BE27:BI27"/>
    <mergeCell ref="BJ26:BW26"/>
    <mergeCell ref="K31:T31"/>
    <mergeCell ref="Q27:AI27"/>
    <mergeCell ref="CL31:CU31"/>
    <mergeCell ref="U31:AN31"/>
    <mergeCell ref="AO31:AV31"/>
    <mergeCell ref="AW31:BD31"/>
    <mergeCell ref="BE31:BM31"/>
    <mergeCell ref="BN31:BT31"/>
    <mergeCell ref="BU31:CC31"/>
    <mergeCell ref="CD31:CK31"/>
    <mergeCell ref="BJ27:BW27"/>
    <mergeCell ref="CV31:DD31"/>
    <mergeCell ref="D33:J33"/>
    <mergeCell ref="K33:T33"/>
    <mergeCell ref="U33:AN33"/>
    <mergeCell ref="AO33:AV33"/>
    <mergeCell ref="AW33:BD33"/>
    <mergeCell ref="BE33:BM33"/>
    <mergeCell ref="BN33:BT33"/>
    <mergeCell ref="BU33:CC33"/>
    <mergeCell ref="CL33:CU33"/>
    <mergeCell ref="CV33:DD33"/>
    <mergeCell ref="BU32:CC32"/>
    <mergeCell ref="BN32:BT32"/>
    <mergeCell ref="BE32:BM32"/>
    <mergeCell ref="AW32:BD32"/>
    <mergeCell ref="AO32:AV32"/>
    <mergeCell ref="CD32:CK32"/>
    <mergeCell ref="CL32:CU32"/>
    <mergeCell ref="D32:J32"/>
    <mergeCell ref="K32:T32"/>
    <mergeCell ref="CD33:CK33"/>
    <mergeCell ref="CV32:DD32"/>
    <mergeCell ref="U32:AN32"/>
    <mergeCell ref="D31:J31"/>
    <mergeCell ref="CL34:CU34"/>
    <mergeCell ref="CV34:DD34"/>
    <mergeCell ref="D35:J35"/>
    <mergeCell ref="K35:T35"/>
    <mergeCell ref="U35:AN35"/>
    <mergeCell ref="AO35:AV35"/>
    <mergeCell ref="AW35:BD35"/>
    <mergeCell ref="BE35:BM35"/>
    <mergeCell ref="BN35:BT35"/>
    <mergeCell ref="BU35:CC35"/>
    <mergeCell ref="CD35:CK35"/>
    <mergeCell ref="CL35:CU35"/>
    <mergeCell ref="CV35:DD35"/>
    <mergeCell ref="D34:J34"/>
    <mergeCell ref="K34:T34"/>
    <mergeCell ref="U34:AN34"/>
    <mergeCell ref="AO34:AV34"/>
    <mergeCell ref="AW34:BD34"/>
    <mergeCell ref="BE34:BM34"/>
    <mergeCell ref="BN34:BT34"/>
    <mergeCell ref="BU34:CC34"/>
    <mergeCell ref="CD34:CK34"/>
    <mergeCell ref="CL36:CU36"/>
    <mergeCell ref="CV36:DD36"/>
    <mergeCell ref="D37:J37"/>
    <mergeCell ref="K37:T37"/>
    <mergeCell ref="U37:AN37"/>
    <mergeCell ref="AO37:AV37"/>
    <mergeCell ref="AW37:BD37"/>
    <mergeCell ref="BE37:BM37"/>
    <mergeCell ref="BN37:BT37"/>
    <mergeCell ref="BU37:CC37"/>
    <mergeCell ref="CD37:CK37"/>
    <mergeCell ref="CL37:CU37"/>
    <mergeCell ref="CV37:DD37"/>
    <mergeCell ref="D36:J36"/>
    <mergeCell ref="K36:T36"/>
    <mergeCell ref="U36:AN36"/>
    <mergeCell ref="AO36:AV36"/>
    <mergeCell ref="AW36:BD36"/>
    <mergeCell ref="BE36:BM36"/>
    <mergeCell ref="BN36:BT36"/>
    <mergeCell ref="BU36:CC36"/>
    <mergeCell ref="CD36:CK36"/>
    <mergeCell ref="CL38:CU38"/>
    <mergeCell ref="CV38:DD38"/>
    <mergeCell ref="D39:J39"/>
    <mergeCell ref="K39:T39"/>
    <mergeCell ref="U39:AN39"/>
    <mergeCell ref="AO39:AV39"/>
    <mergeCell ref="AW39:BD39"/>
    <mergeCell ref="BE39:BM39"/>
    <mergeCell ref="BN39:BT39"/>
    <mergeCell ref="BU39:CC39"/>
    <mergeCell ref="CD39:CK39"/>
    <mergeCell ref="CL39:CU39"/>
    <mergeCell ref="CV39:DD39"/>
    <mergeCell ref="D38:J38"/>
    <mergeCell ref="K38:T38"/>
    <mergeCell ref="U38:AN38"/>
    <mergeCell ref="AO38:AV38"/>
    <mergeCell ref="AW38:BD38"/>
    <mergeCell ref="BE38:BM38"/>
    <mergeCell ref="BN38:BT38"/>
    <mergeCell ref="BU38:CC38"/>
    <mergeCell ref="CD38:CK38"/>
    <mergeCell ref="CL40:CU40"/>
    <mergeCell ref="CV40:DD40"/>
    <mergeCell ref="D40:J40"/>
    <mergeCell ref="K40:T40"/>
    <mergeCell ref="U40:AN40"/>
    <mergeCell ref="AO40:AV40"/>
    <mergeCell ref="AW40:BD40"/>
    <mergeCell ref="BE40:BM40"/>
    <mergeCell ref="BN40:BT40"/>
    <mergeCell ref="BU40:CC40"/>
    <mergeCell ref="CD40:CK40"/>
    <mergeCell ref="CL41:CU41"/>
    <mergeCell ref="CV41:DD41"/>
    <mergeCell ref="D53:E56"/>
    <mergeCell ref="F53:DD53"/>
    <mergeCell ref="F54:DD54"/>
    <mergeCell ref="F55:DD55"/>
    <mergeCell ref="F56:DD56"/>
    <mergeCell ref="BA46:BC46"/>
    <mergeCell ref="D41:J41"/>
    <mergeCell ref="K41:T41"/>
    <mergeCell ref="U41:AN41"/>
    <mergeCell ref="AO41:AV41"/>
    <mergeCell ref="AW41:BD41"/>
    <mergeCell ref="BE41:BM41"/>
    <mergeCell ref="BN41:BT41"/>
    <mergeCell ref="BU41:CC41"/>
    <mergeCell ref="CD41:CK41"/>
    <mergeCell ref="BN5:CM6"/>
    <mergeCell ref="CN5:CT6"/>
    <mergeCell ref="CC8:CF8"/>
    <mergeCell ref="BV8:BY8"/>
    <mergeCell ref="BN8:BR8"/>
    <mergeCell ref="CL60:CU60"/>
    <mergeCell ref="CV60:DD60"/>
    <mergeCell ref="D61:J61"/>
    <mergeCell ref="K61:T61"/>
    <mergeCell ref="U61:AN61"/>
    <mergeCell ref="AO61:AV61"/>
    <mergeCell ref="AW61:BD61"/>
    <mergeCell ref="BE61:BM61"/>
    <mergeCell ref="BN61:BT61"/>
    <mergeCell ref="BU61:CC61"/>
    <mergeCell ref="CD61:CK61"/>
    <mergeCell ref="CL61:CU61"/>
    <mergeCell ref="CV61:DD61"/>
    <mergeCell ref="D60:J60"/>
    <mergeCell ref="K60:T60"/>
    <mergeCell ref="U60:AN60"/>
    <mergeCell ref="AO60:AV60"/>
    <mergeCell ref="AW60:BD60"/>
    <mergeCell ref="BE60:BM60"/>
    <mergeCell ref="BN60:BT60"/>
    <mergeCell ref="BU60:CC60"/>
    <mergeCell ref="CD60:CK60"/>
    <mergeCell ref="D62:J62"/>
    <mergeCell ref="K62:T62"/>
    <mergeCell ref="U62:AN62"/>
    <mergeCell ref="AO62:AV62"/>
    <mergeCell ref="AW62:BD62"/>
    <mergeCell ref="BE62:BM62"/>
    <mergeCell ref="BN62:BT62"/>
    <mergeCell ref="BU62:CC62"/>
    <mergeCell ref="CD62:CK62"/>
    <mergeCell ref="D63:J63"/>
    <mergeCell ref="K63:T63"/>
    <mergeCell ref="U63:AN63"/>
    <mergeCell ref="AO63:AV63"/>
    <mergeCell ref="AW63:BD63"/>
    <mergeCell ref="BE63:BM63"/>
    <mergeCell ref="BN63:BT63"/>
    <mergeCell ref="BU63:CC63"/>
    <mergeCell ref="CD63:CK63"/>
    <mergeCell ref="D64:J64"/>
    <mergeCell ref="K64:T64"/>
    <mergeCell ref="U64:AN64"/>
    <mergeCell ref="AO64:AV64"/>
    <mergeCell ref="AW64:BD64"/>
    <mergeCell ref="BE64:BM64"/>
    <mergeCell ref="BN64:BT64"/>
    <mergeCell ref="BU64:CC64"/>
    <mergeCell ref="CD64:CK64"/>
    <mergeCell ref="D65:J65"/>
    <mergeCell ref="K65:T65"/>
    <mergeCell ref="U65:AN65"/>
    <mergeCell ref="AO65:AV65"/>
    <mergeCell ref="AW65:BD65"/>
    <mergeCell ref="BE65:BM65"/>
    <mergeCell ref="BN65:BT65"/>
    <mergeCell ref="BU65:CC65"/>
    <mergeCell ref="CD65:CK65"/>
    <mergeCell ref="D66:J66"/>
    <mergeCell ref="K66:T66"/>
    <mergeCell ref="U66:AN66"/>
    <mergeCell ref="AO66:AV66"/>
    <mergeCell ref="AW66:BD66"/>
    <mergeCell ref="BE66:BM66"/>
    <mergeCell ref="BN66:BT66"/>
    <mergeCell ref="BU66:CC66"/>
    <mergeCell ref="CD66:CK66"/>
    <mergeCell ref="D67:J67"/>
    <mergeCell ref="K67:T67"/>
    <mergeCell ref="U67:AN67"/>
    <mergeCell ref="AO67:AV67"/>
    <mergeCell ref="AW67:BD67"/>
    <mergeCell ref="BE67:BM67"/>
    <mergeCell ref="BN67:BT67"/>
    <mergeCell ref="BU67:CC67"/>
    <mergeCell ref="CD67:CK67"/>
    <mergeCell ref="D68:J68"/>
    <mergeCell ref="K68:T68"/>
    <mergeCell ref="U68:AN68"/>
    <mergeCell ref="AO68:AV68"/>
    <mergeCell ref="AW68:BD68"/>
    <mergeCell ref="BE68:BM68"/>
    <mergeCell ref="BN68:BT68"/>
    <mergeCell ref="BU68:CC68"/>
    <mergeCell ref="CD68:CK68"/>
    <mergeCell ref="CV69:DD69"/>
    <mergeCell ref="D70:J70"/>
    <mergeCell ref="K70:T70"/>
    <mergeCell ref="U70:AN70"/>
    <mergeCell ref="AO70:AV70"/>
    <mergeCell ref="AW70:BD70"/>
    <mergeCell ref="BE70:BM70"/>
    <mergeCell ref="BN70:BT70"/>
    <mergeCell ref="BU70:CC70"/>
    <mergeCell ref="CD70:CK70"/>
    <mergeCell ref="CL70:CU70"/>
    <mergeCell ref="CV70:DD70"/>
    <mergeCell ref="D69:J69"/>
    <mergeCell ref="K69:T69"/>
    <mergeCell ref="U69:AN69"/>
    <mergeCell ref="AO69:AV69"/>
    <mergeCell ref="AW69:BD69"/>
    <mergeCell ref="BE69:BM69"/>
    <mergeCell ref="BN69:BT69"/>
    <mergeCell ref="BU69:CC69"/>
    <mergeCell ref="CD69:CK69"/>
    <mergeCell ref="CL69:CU69"/>
    <mergeCell ref="U73:AN73"/>
    <mergeCell ref="AO73:AV73"/>
    <mergeCell ref="AW73:BD73"/>
    <mergeCell ref="BE73:BM73"/>
    <mergeCell ref="BN73:BT73"/>
    <mergeCell ref="BU73:CC73"/>
    <mergeCell ref="CD73:CK73"/>
    <mergeCell ref="CL73:CU73"/>
    <mergeCell ref="CV73:DD73"/>
    <mergeCell ref="CL75:CU75"/>
    <mergeCell ref="CV75:DD75"/>
    <mergeCell ref="CL74:CU74"/>
    <mergeCell ref="CV74:DD74"/>
    <mergeCell ref="D74:J74"/>
    <mergeCell ref="K74:T74"/>
    <mergeCell ref="U74:AN74"/>
    <mergeCell ref="AO74:AV74"/>
    <mergeCell ref="AW74:BD74"/>
    <mergeCell ref="BE74:BM74"/>
    <mergeCell ref="BN74:BT74"/>
    <mergeCell ref="BU74:CC74"/>
    <mergeCell ref="CD74:CK74"/>
    <mergeCell ref="D75:J75"/>
    <mergeCell ref="K75:T75"/>
    <mergeCell ref="U75:AN75"/>
    <mergeCell ref="AO75:AV75"/>
    <mergeCell ref="AW75:BD75"/>
    <mergeCell ref="BE75:BM75"/>
    <mergeCell ref="BN75:BT75"/>
    <mergeCell ref="BU75:CC75"/>
    <mergeCell ref="CD75:CK75"/>
    <mergeCell ref="CL76:CU76"/>
    <mergeCell ref="CV76:DD76"/>
    <mergeCell ref="D77:J77"/>
    <mergeCell ref="K77:T77"/>
    <mergeCell ref="U77:AN77"/>
    <mergeCell ref="AO77:AV77"/>
    <mergeCell ref="AW77:BD77"/>
    <mergeCell ref="BE77:BM77"/>
    <mergeCell ref="BN77:BT77"/>
    <mergeCell ref="BU77:CC77"/>
    <mergeCell ref="CD77:CK77"/>
    <mergeCell ref="CL77:CU77"/>
    <mergeCell ref="CV77:DD77"/>
    <mergeCell ref="D76:J76"/>
    <mergeCell ref="K76:T76"/>
    <mergeCell ref="U76:AN76"/>
    <mergeCell ref="AO76:AV76"/>
    <mergeCell ref="AW76:BD76"/>
    <mergeCell ref="BE76:BM76"/>
    <mergeCell ref="BN76:BT76"/>
    <mergeCell ref="BU76:CC76"/>
    <mergeCell ref="CD76:CK76"/>
    <mergeCell ref="CL78:CU78"/>
    <mergeCell ref="CV78:DD78"/>
    <mergeCell ref="D79:J79"/>
    <mergeCell ref="K79:T79"/>
    <mergeCell ref="U79:AN79"/>
    <mergeCell ref="AO79:AV79"/>
    <mergeCell ref="AW79:BD79"/>
    <mergeCell ref="BE79:BM79"/>
    <mergeCell ref="BN79:BT79"/>
    <mergeCell ref="BU79:CC79"/>
    <mergeCell ref="CD79:CK79"/>
    <mergeCell ref="CL79:CU79"/>
    <mergeCell ref="CV79:DD79"/>
    <mergeCell ref="D78:J78"/>
    <mergeCell ref="K78:T78"/>
    <mergeCell ref="U78:AN78"/>
    <mergeCell ref="AO78:AV78"/>
    <mergeCell ref="AW78:BD78"/>
    <mergeCell ref="BE78:BM78"/>
    <mergeCell ref="BN78:BT78"/>
    <mergeCell ref="BU78:CC78"/>
    <mergeCell ref="CD78:CK78"/>
    <mergeCell ref="CL80:CU80"/>
    <mergeCell ref="CV80:DD80"/>
    <mergeCell ref="D81:J81"/>
    <mergeCell ref="K81:T81"/>
    <mergeCell ref="U81:AN81"/>
    <mergeCell ref="AO81:AV81"/>
    <mergeCell ref="AW81:BD81"/>
    <mergeCell ref="BE81:BM81"/>
    <mergeCell ref="BN81:BT81"/>
    <mergeCell ref="BU81:CC81"/>
    <mergeCell ref="CD81:CK81"/>
    <mergeCell ref="CL81:CU81"/>
    <mergeCell ref="CV81:DD81"/>
    <mergeCell ref="D80:J80"/>
    <mergeCell ref="K80:T80"/>
    <mergeCell ref="U80:AN80"/>
    <mergeCell ref="AO80:AV80"/>
    <mergeCell ref="AW80:BD80"/>
    <mergeCell ref="BE80:BM80"/>
    <mergeCell ref="BN80:BT80"/>
    <mergeCell ref="BU80:CC80"/>
    <mergeCell ref="CD80:CK80"/>
    <mergeCell ref="D82:J82"/>
    <mergeCell ref="K82:T82"/>
    <mergeCell ref="U82:AN82"/>
    <mergeCell ref="AO82:AV82"/>
    <mergeCell ref="AW82:BD82"/>
    <mergeCell ref="BE82:BM82"/>
    <mergeCell ref="BN82:BT82"/>
    <mergeCell ref="BU82:CC82"/>
    <mergeCell ref="CD82:CK82"/>
    <mergeCell ref="D83:J83"/>
    <mergeCell ref="K83:T83"/>
    <mergeCell ref="U83:AN83"/>
    <mergeCell ref="AO83:AV83"/>
    <mergeCell ref="AW83:BD83"/>
    <mergeCell ref="BE83:BM83"/>
    <mergeCell ref="BN83:BT83"/>
    <mergeCell ref="BU83:CC83"/>
    <mergeCell ref="CD83:CK83"/>
    <mergeCell ref="D84:J84"/>
    <mergeCell ref="K84:T84"/>
    <mergeCell ref="U84:AN84"/>
    <mergeCell ref="AO84:AV84"/>
    <mergeCell ref="AW84:BD84"/>
    <mergeCell ref="BE84:BM84"/>
    <mergeCell ref="BN84:BT84"/>
    <mergeCell ref="BU84:CC84"/>
    <mergeCell ref="CD84:CK84"/>
    <mergeCell ref="D85:J85"/>
    <mergeCell ref="K85:T85"/>
    <mergeCell ref="U85:AN85"/>
    <mergeCell ref="AO85:AV85"/>
    <mergeCell ref="AW85:BD85"/>
    <mergeCell ref="BE85:BM85"/>
    <mergeCell ref="BN85:BT85"/>
    <mergeCell ref="BU85:CC85"/>
    <mergeCell ref="CD85:CK85"/>
    <mergeCell ref="D86:J86"/>
    <mergeCell ref="K86:T86"/>
    <mergeCell ref="U86:AN86"/>
    <mergeCell ref="AO86:AV86"/>
    <mergeCell ref="AW86:BD86"/>
    <mergeCell ref="BE86:BM86"/>
    <mergeCell ref="BN86:BT86"/>
    <mergeCell ref="BU86:CC86"/>
    <mergeCell ref="CD86:CK86"/>
    <mergeCell ref="CV87:DD87"/>
    <mergeCell ref="D88:J88"/>
    <mergeCell ref="K88:T88"/>
    <mergeCell ref="U88:AN88"/>
    <mergeCell ref="AO88:AV88"/>
    <mergeCell ref="AW88:BD88"/>
    <mergeCell ref="BE88:BM88"/>
    <mergeCell ref="BN88:BT88"/>
    <mergeCell ref="BU88:CC88"/>
    <mergeCell ref="CD88:CK88"/>
    <mergeCell ref="CL88:CU88"/>
    <mergeCell ref="CV88:DD88"/>
    <mergeCell ref="D87:J87"/>
    <mergeCell ref="K87:T87"/>
    <mergeCell ref="U87:AN87"/>
    <mergeCell ref="AO87:AV87"/>
    <mergeCell ref="AW87:BD87"/>
    <mergeCell ref="BE87:BM87"/>
    <mergeCell ref="BN87:BT87"/>
    <mergeCell ref="BU87:CC87"/>
    <mergeCell ref="CD87:CK87"/>
    <mergeCell ref="CL89:CU89"/>
    <mergeCell ref="CV89:DD89"/>
    <mergeCell ref="D90:J90"/>
    <mergeCell ref="K90:T90"/>
    <mergeCell ref="U90:AN90"/>
    <mergeCell ref="AO90:AV90"/>
    <mergeCell ref="AW90:BD90"/>
    <mergeCell ref="BE90:BM90"/>
    <mergeCell ref="BN90:BT90"/>
    <mergeCell ref="BU90:CC90"/>
    <mergeCell ref="CD90:CK90"/>
    <mergeCell ref="CL90:CU90"/>
    <mergeCell ref="CV90:DD90"/>
    <mergeCell ref="D89:J89"/>
    <mergeCell ref="K89:T89"/>
    <mergeCell ref="U89:AN89"/>
    <mergeCell ref="AO89:AV89"/>
    <mergeCell ref="AW89:BD89"/>
    <mergeCell ref="BE89:BM89"/>
    <mergeCell ref="BN89:BT89"/>
    <mergeCell ref="BU89:CC89"/>
    <mergeCell ref="CD89:CK89"/>
    <mergeCell ref="CL91:CU91"/>
    <mergeCell ref="CV91:DD91"/>
    <mergeCell ref="D92:J92"/>
    <mergeCell ref="K92:T92"/>
    <mergeCell ref="U92:AN92"/>
    <mergeCell ref="AO92:AV92"/>
    <mergeCell ref="AW92:BD92"/>
    <mergeCell ref="BE92:BM92"/>
    <mergeCell ref="BN92:BT92"/>
    <mergeCell ref="BU92:CC92"/>
    <mergeCell ref="CD92:CK92"/>
    <mergeCell ref="CL92:CU92"/>
    <mergeCell ref="CV92:DD92"/>
    <mergeCell ref="D91:J91"/>
    <mergeCell ref="K91:T91"/>
    <mergeCell ref="U91:AN91"/>
    <mergeCell ref="AO91:AV91"/>
    <mergeCell ref="AW91:BD91"/>
    <mergeCell ref="BE91:BM91"/>
    <mergeCell ref="BN91:BT91"/>
    <mergeCell ref="BU91:CC91"/>
    <mergeCell ref="CD91:CK91"/>
    <mergeCell ref="CL93:CU93"/>
    <mergeCell ref="CV93:DD93"/>
    <mergeCell ref="D94:J94"/>
    <mergeCell ref="K94:T94"/>
    <mergeCell ref="U94:AN94"/>
    <mergeCell ref="AO94:AV94"/>
    <mergeCell ref="AW94:BD94"/>
    <mergeCell ref="BE94:BM94"/>
    <mergeCell ref="BN94:BT94"/>
    <mergeCell ref="BU94:CC94"/>
    <mergeCell ref="CD94:CK94"/>
    <mergeCell ref="CL94:CU94"/>
    <mergeCell ref="CV94:DD94"/>
    <mergeCell ref="D93:J93"/>
    <mergeCell ref="K93:T93"/>
    <mergeCell ref="U93:AN93"/>
    <mergeCell ref="AO93:AV93"/>
    <mergeCell ref="AW93:BD93"/>
    <mergeCell ref="BE93:BM93"/>
    <mergeCell ref="BN93:BT93"/>
    <mergeCell ref="BU93:CC93"/>
    <mergeCell ref="CD93:CK93"/>
    <mergeCell ref="CL95:CU95"/>
    <mergeCell ref="CV95:DD95"/>
    <mergeCell ref="D96:J96"/>
    <mergeCell ref="K96:T96"/>
    <mergeCell ref="U96:AN96"/>
    <mergeCell ref="AO96:AV96"/>
    <mergeCell ref="AW96:BD96"/>
    <mergeCell ref="BE96:BM96"/>
    <mergeCell ref="BN96:BT96"/>
    <mergeCell ref="BU96:CC96"/>
    <mergeCell ref="CD96:CK96"/>
    <mergeCell ref="CL96:CU96"/>
    <mergeCell ref="CV96:DD96"/>
    <mergeCell ref="D95:J95"/>
    <mergeCell ref="K95:T95"/>
    <mergeCell ref="U95:AN95"/>
    <mergeCell ref="AO95:AV95"/>
    <mergeCell ref="AW95:BD95"/>
    <mergeCell ref="BE95:BM95"/>
    <mergeCell ref="BN95:BT95"/>
    <mergeCell ref="BU95:CC95"/>
    <mergeCell ref="CD95:CK95"/>
    <mergeCell ref="CL97:CU97"/>
    <mergeCell ref="CV97:DD97"/>
    <mergeCell ref="D98:J98"/>
    <mergeCell ref="K98:T98"/>
    <mergeCell ref="U98:AN98"/>
    <mergeCell ref="AO98:AV98"/>
    <mergeCell ref="AW98:BD98"/>
    <mergeCell ref="BE98:BM98"/>
    <mergeCell ref="BN98:BT98"/>
    <mergeCell ref="BU98:CC98"/>
    <mergeCell ref="CD98:CK98"/>
    <mergeCell ref="CL98:CU98"/>
    <mergeCell ref="CV98:DD98"/>
    <mergeCell ref="D97:J97"/>
    <mergeCell ref="K97:T97"/>
    <mergeCell ref="U97:AN97"/>
    <mergeCell ref="AO97:AV97"/>
    <mergeCell ref="AW97:BD97"/>
    <mergeCell ref="BE97:BM97"/>
    <mergeCell ref="BN97:BT97"/>
    <mergeCell ref="BU97:CC97"/>
    <mergeCell ref="CD97:CK97"/>
    <mergeCell ref="CD101:CK101"/>
    <mergeCell ref="CL99:CU99"/>
    <mergeCell ref="CV99:DD99"/>
    <mergeCell ref="D100:J100"/>
    <mergeCell ref="K100:T100"/>
    <mergeCell ref="U100:AN100"/>
    <mergeCell ref="AO100:AV100"/>
    <mergeCell ref="AW100:BD100"/>
    <mergeCell ref="BE100:BM100"/>
    <mergeCell ref="BN100:BT100"/>
    <mergeCell ref="BU100:CC100"/>
    <mergeCell ref="CD100:CK100"/>
    <mergeCell ref="CL100:CU100"/>
    <mergeCell ref="CV100:DD100"/>
    <mergeCell ref="D99:J99"/>
    <mergeCell ref="K99:T99"/>
    <mergeCell ref="U99:AN99"/>
    <mergeCell ref="AO99:AV99"/>
    <mergeCell ref="AW99:BD99"/>
    <mergeCell ref="BE99:BM99"/>
    <mergeCell ref="BN99:BT99"/>
    <mergeCell ref="BU99:CC99"/>
    <mergeCell ref="CD99:CK99"/>
    <mergeCell ref="D59:DD59"/>
    <mergeCell ref="AR49:BL49"/>
    <mergeCell ref="AR50:BL50"/>
    <mergeCell ref="CL101:CU101"/>
    <mergeCell ref="CV101:DD101"/>
    <mergeCell ref="D102:J102"/>
    <mergeCell ref="K102:T102"/>
    <mergeCell ref="U102:AN102"/>
    <mergeCell ref="AO102:AV102"/>
    <mergeCell ref="AW102:BD102"/>
    <mergeCell ref="BE102:BM102"/>
    <mergeCell ref="BN102:BT102"/>
    <mergeCell ref="BU102:CC102"/>
    <mergeCell ref="CD102:CK102"/>
    <mergeCell ref="CL102:CU102"/>
    <mergeCell ref="CV102:DD102"/>
    <mergeCell ref="D101:J101"/>
    <mergeCell ref="K101:T101"/>
    <mergeCell ref="U101:AN101"/>
    <mergeCell ref="AO101:AV101"/>
    <mergeCell ref="AW101:BD101"/>
    <mergeCell ref="BE101:BM101"/>
    <mergeCell ref="BN101:BT101"/>
    <mergeCell ref="BU101:CC101"/>
  </mergeCells>
  <dataValidations count="1">
    <dataValidation type="date" allowBlank="1" showInputMessage="1" showErrorMessage="1" promptTitle="TAM TARİH GİR" prompt="Tam Tarih Girilmelidir.  (gg.aa.yyyy / yy)" sqref="CU5">
      <formula1>36526</formula1>
      <formula2>45291</formula2>
    </dataValidation>
  </dataValidations>
  <printOptions horizontalCentered="1" verticalCentered="1"/>
  <pageMargins left="0.39370078740157483" right="0.19685039370078741" top="0.19685039370078741" bottom="0.19685039370078741" header="0" footer="0"/>
  <pageSetup paperSize="9" orientation="portrait" blackAndWhite="1" horizontalDpi="4294967293" verticalDpi="4294967293" r:id="rId1"/>
  <headerFooter alignWithMargins="0"/>
  <rowBreaks count="1" manualBreakCount="1">
    <brk id="58" max="10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VD17a</vt:lpstr>
      <vt:lpstr>VD17a!Print_Area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Mete</dc:creator>
  <cp:lastModifiedBy>Mete.</cp:lastModifiedBy>
  <cp:lastPrinted>2018-02-10T08:10:12Z</cp:lastPrinted>
  <dcterms:created xsi:type="dcterms:W3CDTF">2017-01-10T07:24:29Z</dcterms:created>
  <dcterms:modified xsi:type="dcterms:W3CDTF">2018-02-16T08:36:21Z</dcterms:modified>
</cp:coreProperties>
</file>